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7485" windowHeight="4140"/>
  </bookViews>
  <sheets>
    <sheet name="10T" sheetId="2" r:id="rId1"/>
    <sheet name="10A1" sheetId="3" r:id="rId2"/>
    <sheet name="10A2" sheetId="4" r:id="rId3"/>
    <sheet name="10A3" sheetId="5" r:id="rId4"/>
    <sheet name="10C" sheetId="7" r:id="rId5"/>
    <sheet name="10D1" sheetId="6" r:id="rId6"/>
    <sheet name="10D2" sheetId="14" r:id="rId7"/>
    <sheet name="10D3" sheetId="15" r:id="rId8"/>
    <sheet name="10D4" sheetId="16" r:id="rId9"/>
    <sheet name="10D5" sheetId="17" r:id="rId10"/>
  </sheets>
  <calcPr calcId="144525"/>
</workbook>
</file>

<file path=xl/calcChain.xml><?xml version="1.0" encoding="utf-8"?>
<calcChain xmlns="http://schemas.openxmlformats.org/spreadsheetml/2006/main">
  <c r="K44" i="17" l="1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44" i="6" l="1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</calcChain>
</file>

<file path=xl/sharedStrings.xml><?xml version="1.0" encoding="utf-8"?>
<sst xmlns="http://schemas.openxmlformats.org/spreadsheetml/2006/main" count="1664" uniqueCount="451">
  <si>
    <t>STT</t>
  </si>
  <si>
    <t>Kinh</t>
  </si>
  <si>
    <t>CBL</t>
  </si>
  <si>
    <t>Nam</t>
  </si>
  <si>
    <t>TPHCM</t>
  </si>
  <si>
    <t>kinh</t>
  </si>
  <si>
    <t>02/02/2006</t>
  </si>
  <si>
    <t>An Giang</t>
  </si>
  <si>
    <t>18/10/2006</t>
  </si>
  <si>
    <t>06/02/2006</t>
  </si>
  <si>
    <t>TpHCM</t>
  </si>
  <si>
    <t>khmer</t>
  </si>
  <si>
    <t>Khmer</t>
  </si>
  <si>
    <t>Hoa</t>
  </si>
  <si>
    <t>12/11/2006</t>
  </si>
  <si>
    <t>DTNTrT</t>
  </si>
  <si>
    <t>THPT LN</t>
  </si>
  <si>
    <t>10/12/2006</t>
  </si>
  <si>
    <t>22/6/2006</t>
  </si>
  <si>
    <t xml:space="preserve">Lâm Chen Ly Tha </t>
  </si>
  <si>
    <t>20/4/2006</t>
  </si>
  <si>
    <t>02/6/2006</t>
  </si>
  <si>
    <t>Nùng</t>
  </si>
  <si>
    <t>20/8/2005</t>
  </si>
  <si>
    <t>24/3/2006</t>
  </si>
  <si>
    <t>Tuyên Quang</t>
  </si>
  <si>
    <t>Dao</t>
  </si>
  <si>
    <t>Lâm Sinh Hia</t>
  </si>
  <si>
    <t>27/5/2006</t>
  </si>
  <si>
    <t>24/6/2006</t>
  </si>
  <si>
    <t>Họ và tên</t>
  </si>
  <si>
    <t>Giới tính</t>
  </si>
  <si>
    <t>Ngày sinh</t>
  </si>
  <si>
    <t>Nơi sinh</t>
  </si>
  <si>
    <t>Dân tộc</t>
  </si>
  <si>
    <t xml:space="preserve"> Số điện thoại</t>
  </si>
  <si>
    <t xml:space="preserve">Điểm xét tuyển </t>
  </si>
  <si>
    <t>Lê Thị Hoài Phương</t>
  </si>
  <si>
    <t>Nữ</t>
  </si>
  <si>
    <t>Bình Phước</t>
  </si>
  <si>
    <t>Phan Thị Diệu Linh</t>
  </si>
  <si>
    <t>Vi Nguyễn Thu Huyền</t>
  </si>
  <si>
    <t>Vũ Thị Minh Hạnh</t>
  </si>
  <si>
    <t>Lương Trần Kim Hương</t>
  </si>
  <si>
    <t>Trần Trà My</t>
  </si>
  <si>
    <t>Nguyễn Nhật Anh</t>
  </si>
  <si>
    <t>Nguyễn Gia Bảo</t>
  </si>
  <si>
    <t>Đỗ Băng Châu</t>
  </si>
  <si>
    <t>Nguyễn Kim Linh</t>
  </si>
  <si>
    <t>Hà Thị Như Quỳnh</t>
  </si>
  <si>
    <t>Hà Thu Ngân</t>
  </si>
  <si>
    <t>Thanh Hóa</t>
  </si>
  <si>
    <t>Võ Thị Thanh Huyền</t>
  </si>
  <si>
    <t>Nguyễn Quang Huy</t>
  </si>
  <si>
    <t>Võ Tấn Tài</t>
  </si>
  <si>
    <t>Nguyễn Thị Tường Vy</t>
  </si>
  <si>
    <t>Nguyễn Thị Hòa Bình</t>
  </si>
  <si>
    <t>Hoàng Nguyễn Thanh Trang</t>
  </si>
  <si>
    <t>Nguyễn Thị Xuân Lan</t>
  </si>
  <si>
    <t>Trần Tấn Tài</t>
  </si>
  <si>
    <t>Văn Phạm Hoài Nam</t>
  </si>
  <si>
    <t>Nguyễn Trung Hào</t>
  </si>
  <si>
    <t>Dư Ngọc Thảo Nhi</t>
  </si>
  <si>
    <t>Lâm Nhật Huy</t>
  </si>
  <si>
    <t>Nguyễn Đăng Khôi</t>
  </si>
  <si>
    <t>Bình Dương</t>
  </si>
  <si>
    <t>Vũ Thị Thúy Duy</t>
  </si>
  <si>
    <t>Lê Thị Quế Châu</t>
  </si>
  <si>
    <t>Lê Trường Hận</t>
  </si>
  <si>
    <t>Thiều Hữu Quốc Tuấn</t>
  </si>
  <si>
    <t>Nguyễn Thị Phi Phượng</t>
  </si>
  <si>
    <t>Đào Trọng Tấn</t>
  </si>
  <si>
    <t>Lý Đức Duy</t>
  </si>
  <si>
    <t>Nguyễn Duy Tâm</t>
  </si>
  <si>
    <t>Đặng Thanh Thanh</t>
  </si>
  <si>
    <t>Nguyễn Minh Nhật</t>
  </si>
  <si>
    <t>Nguyễn Đức Gia Hảo</t>
  </si>
  <si>
    <t>Lê Thị Như Quân</t>
  </si>
  <si>
    <t>Nguyễn Phan Huy Hoàng</t>
  </si>
  <si>
    <t>Đà Nẵng</t>
  </si>
  <si>
    <t>Ngô Thị Cẩm Tuyền</t>
  </si>
  <si>
    <t>Tây Ninh</t>
  </si>
  <si>
    <t>Nguyễn Phương Diệu</t>
  </si>
  <si>
    <t>Nam Định</t>
  </si>
  <si>
    <t>Hoàng Phúc Lâm</t>
  </si>
  <si>
    <t>Dương Thanh Vân Anh</t>
  </si>
  <si>
    <t>Nguyễn Mai Ngọc Châu</t>
  </si>
  <si>
    <t>Lê Hà Diệu Linh</t>
  </si>
  <si>
    <t>Phạm Thanh Thịnh</t>
  </si>
  <si>
    <t>Nguyễn Trần Hồng Hạnh</t>
  </si>
  <si>
    <t>Nguyễn Lan Hương</t>
  </si>
  <si>
    <t>Nguyễn Thị Xuân Mai</t>
  </si>
  <si>
    <t>Võ Thị Hoàng Lan</t>
  </si>
  <si>
    <t>Lê Nguyễn Đình Phong</t>
  </si>
  <si>
    <t>Nguyễn Huỳnh Gia Lộc</t>
  </si>
  <si>
    <t>Hậu Giang</t>
  </si>
  <si>
    <t>Nguyễn Đỗ Phúc Thuận</t>
  </si>
  <si>
    <t>Đoàn Thị Mỹ Dung</t>
  </si>
  <si>
    <t>Lê Thắng</t>
  </si>
  <si>
    <t>Nguyễn Thị Cẩm Thu</t>
  </si>
  <si>
    <t>Ngô Như Thảo Vy</t>
  </si>
  <si>
    <t>Trần Thị Mỹ Trân</t>
  </si>
  <si>
    <t>Lê Thị Minh Thư</t>
  </si>
  <si>
    <t>Nguyễn Thị Lan Anh</t>
  </si>
  <si>
    <t>Lê Thái Lý</t>
  </si>
  <si>
    <t>Nguyễn Văn Thanh</t>
  </si>
  <si>
    <t>Trần Khánh Đăng</t>
  </si>
  <si>
    <t>Nguyễn Thanh Hùng</t>
  </si>
  <si>
    <t>Vũng Tàu</t>
  </si>
  <si>
    <t>Điểu Lâm Minh Trí</t>
  </si>
  <si>
    <t>Stiêng</t>
  </si>
  <si>
    <t>Trần Thị Kiều Anh</t>
  </si>
  <si>
    <t>Phạm Duy Hào</t>
  </si>
  <si>
    <t>Võ Duy Mạnh</t>
  </si>
  <si>
    <t>Hà Hải Anh</t>
  </si>
  <si>
    <t>Huỳnh Thị Kim Tuyến</t>
  </si>
  <si>
    <t>Võ Phạm Phương Anh</t>
  </si>
  <si>
    <t>Vĩnh Long</t>
  </si>
  <si>
    <t>Tô Thị Hoàng Linh</t>
  </si>
  <si>
    <t>Trần Đức Nhật</t>
  </si>
  <si>
    <t>Phạm Quốc Toàn</t>
  </si>
  <si>
    <t>Bùi Thị Mỹ Hạnh</t>
  </si>
  <si>
    <t>Võ Thị Kim Thúy</t>
  </si>
  <si>
    <t>Nguyễn Anh Tuấn</t>
  </si>
  <si>
    <t>Thạch Kim Vân</t>
  </si>
  <si>
    <t>Trần Thị Mỹ Dung</t>
  </si>
  <si>
    <t>Đỗ Thị Yến Nhi</t>
  </si>
  <si>
    <t>Nguyễn Thị Ngọc Như</t>
  </si>
  <si>
    <t>Nguyễn Tuấn Trọng</t>
  </si>
  <si>
    <t>Nguyễn Thị Mỹ Duyên</t>
  </si>
  <si>
    <t>Từ Minh Thuận</t>
  </si>
  <si>
    <t>Nguyễn Phạm Hùng</t>
  </si>
  <si>
    <t>Lê Thụy Ca Thương</t>
  </si>
  <si>
    <t>Trần Thị Thanh Trúc</t>
  </si>
  <si>
    <t>Mã Văn Thành</t>
  </si>
  <si>
    <t>Nguyễn Thị Phương Uyên</t>
  </si>
  <si>
    <t>Võ Xuân Hòa</t>
  </si>
  <si>
    <t>Quảng Bình</t>
  </si>
  <si>
    <t>Lê Thị Thanh Thanh</t>
  </si>
  <si>
    <t>Lê Thanh Hiền</t>
  </si>
  <si>
    <t>Nguyễn Đình Mạnh</t>
  </si>
  <si>
    <t>Lê Tuấn Anh</t>
  </si>
  <si>
    <t>Nguyễn Ngọc Thùy Linh</t>
  </si>
  <si>
    <t>Phùng Văn Quyết</t>
  </si>
  <si>
    <t>Mai Thị Thanh Thảo</t>
  </si>
  <si>
    <t>Phan Thị Minh Thư</t>
  </si>
  <si>
    <t>Trần Thị Hồng Tươi</t>
  </si>
  <si>
    <t>Nguyễn Hoàng Thông</t>
  </si>
  <si>
    <t>Nguyễn Gia Phương</t>
  </si>
  <si>
    <t>Nguyễn Thị Ngọc Thúy</t>
  </si>
  <si>
    <t>Phan Vũ Tường Vy</t>
  </si>
  <si>
    <t>Phạm Trung Hậu</t>
  </si>
  <si>
    <t>Nguyễn Hữu Luận</t>
  </si>
  <si>
    <t>Phạm Lý Như Quỳnh</t>
  </si>
  <si>
    <t>Phạm Anh Kiệt</t>
  </si>
  <si>
    <t>Huỳnh Thị Trúc Linh</t>
  </si>
  <si>
    <t>Phạm Nguyễn Tiến Sỹ</t>
  </si>
  <si>
    <t>Nguyễn Hoàng Tính</t>
  </si>
  <si>
    <t>Dương Bảo Trân</t>
  </si>
  <si>
    <t>Phạm Thị Thanh Phượng</t>
  </si>
  <si>
    <t>Phan Thị Bảo Như</t>
  </si>
  <si>
    <t>Lê Thị Quỳnh Như</t>
  </si>
  <si>
    <t>Nguyễn Đại Phú</t>
  </si>
  <si>
    <t>Hoàng Thị Diệu Hồng</t>
  </si>
  <si>
    <t>Nguyễn Hoài Duy</t>
  </si>
  <si>
    <t>Huỳnh Lý Yến Nhi</t>
  </si>
  <si>
    <t>Phan Linh Như</t>
  </si>
  <si>
    <t>Đinh Phan Hoài Cảm</t>
  </si>
  <si>
    <t>Trương Hữu Hoàng</t>
  </si>
  <si>
    <t>Trương Minh Huyền</t>
  </si>
  <si>
    <t>Phan Thị Quỳnh Như</t>
  </si>
  <si>
    <t>Lâm Anh Vũ</t>
  </si>
  <si>
    <t>Nguyễn Thị Hồng Diệp</t>
  </si>
  <si>
    <t>Hải Phòng</t>
  </si>
  <si>
    <t>Hồ Thị Thảo Nhi</t>
  </si>
  <si>
    <t>Lê Thanh Tâm</t>
  </si>
  <si>
    <t>Nguyễn Văn Thịnh</t>
  </si>
  <si>
    <t>Mã Thị Tường Vy</t>
  </si>
  <si>
    <t>Hoàng Văn Minh</t>
  </si>
  <si>
    <t>Đặng Thị Khánh Linh</t>
  </si>
  <si>
    <t>Hoàng Minh Nhân</t>
  </si>
  <si>
    <t>Phạm Thị Kim Thuận</t>
  </si>
  <si>
    <t>Hoàng Thị Yến Vi</t>
  </si>
  <si>
    <t>Nguyễn Công Hiếu</t>
  </si>
  <si>
    <t>Ngô Thị Mến</t>
  </si>
  <si>
    <t>Lê Nhựt Tân</t>
  </si>
  <si>
    <t>Vũ Thanh Tú</t>
  </si>
  <si>
    <t>Thái Bình</t>
  </si>
  <si>
    <t>Mã Thị Mỹ Hạnh</t>
  </si>
  <si>
    <t>Hoàng Thị Thùy Linh</t>
  </si>
  <si>
    <t>Thị Mâu</t>
  </si>
  <si>
    <t>Tô Văn Tính</t>
  </si>
  <si>
    <t>Nguyễn Thị Thúy Hương</t>
  </si>
  <si>
    <t>Phan Vũ Thanh Nguyên</t>
  </si>
  <si>
    <t>Trương Quốc Thịnh</t>
  </si>
  <si>
    <t>Nguyễn Cường Quốc Trọng</t>
  </si>
  <si>
    <t>Nguyễn Duy Quốc Đạt</t>
  </si>
  <si>
    <t>Lê Thị Thúy An</t>
  </si>
  <si>
    <t>Nguyễn Hoàng Phương Dung</t>
  </si>
  <si>
    <t>Nguyễn Hoàng Bảo Vy</t>
  </si>
  <si>
    <t>Huỳnh Châu</t>
  </si>
  <si>
    <t>Đinh Trung Hiệp</t>
  </si>
  <si>
    <t>Đoàn Lê Thị Trà Mi</t>
  </si>
  <si>
    <t>Lê Thị Kiều My</t>
  </si>
  <si>
    <t>Đồng Nai</t>
  </si>
  <si>
    <t>Đỗ Thị Thanh Ngân</t>
  </si>
  <si>
    <t>Đỗ Ngọc Hạnh Nguyên</t>
  </si>
  <si>
    <t>Trần Ngọc Hân</t>
  </si>
  <si>
    <t>Nguyễn Hoài Nam</t>
  </si>
  <si>
    <t>Nguyễn Thị Kim Tuyến</t>
  </si>
  <si>
    <t>Ngô Quốc Bảo</t>
  </si>
  <si>
    <t>Tô Thạch Tuyết My</t>
  </si>
  <si>
    <t>Phạm Thị Bích Trâm</t>
  </si>
  <si>
    <t>Đào Thị Thảo Vy</t>
  </si>
  <si>
    <t>Nguyễn Vũ Hoàng Anh</t>
  </si>
  <si>
    <t>Huỳnh Công Định</t>
  </si>
  <si>
    <t>Trần Thị Thúy Linh</t>
  </si>
  <si>
    <t>Trần Công Lợi</t>
  </si>
  <si>
    <t>Nguyễn Ngọc Thảo Vy</t>
  </si>
  <si>
    <t>Huỳnh Trung Hiếu</t>
  </si>
  <si>
    <t>Trần Diệp Thanh Mai</t>
  </si>
  <si>
    <t>Phan Thiện Ân</t>
  </si>
  <si>
    <t>Đặng Thị Hồng Gấm</t>
  </si>
  <si>
    <t>Đỗ Thúy Ngọc</t>
  </si>
  <si>
    <t>Trương Triệu Vy</t>
  </si>
  <si>
    <t>Trần Phạm Mai Anh</t>
  </si>
  <si>
    <t>Nguyễn Tấn Đạt</t>
  </si>
  <si>
    <t>Thị Ngân</t>
  </si>
  <si>
    <t>Nguyễn Thị Ngọc Thảo</t>
  </si>
  <si>
    <t>Lê Bảo Trâm</t>
  </si>
  <si>
    <t>Vi Thanh Hiếu</t>
  </si>
  <si>
    <t>Nguyễn Ngọc Cẩm Tiên</t>
  </si>
  <si>
    <t>Lê Anh Tú</t>
  </si>
  <si>
    <t>Sóc Trăng</t>
  </si>
  <si>
    <t>Văn Thị Phương Dung</t>
  </si>
  <si>
    <t>Võ Thị Thủy Tiền</t>
  </si>
  <si>
    <t>Phạm Trung Nam</t>
  </si>
  <si>
    <t>Trương Thị Bảo Trâm</t>
  </si>
  <si>
    <t>Bến Tre</t>
  </si>
  <si>
    <t>Lê Văn Trường</t>
  </si>
  <si>
    <t>Phan Thị Mai Huyền</t>
  </si>
  <si>
    <t>Lê Nguyễn Anh Thi</t>
  </si>
  <si>
    <t>Võ Thị Kim Xuyến</t>
  </si>
  <si>
    <t>Dương Nguyên Anh</t>
  </si>
  <si>
    <t>Tày</t>
  </si>
  <si>
    <t>Đào Thị Hòa</t>
  </si>
  <si>
    <t>Ngô Văn Trường Nghĩa</t>
  </si>
  <si>
    <t>Kiên Giang</t>
  </si>
  <si>
    <t>Nguyễn Thị Huyền Trang</t>
  </si>
  <si>
    <t>Nguyễn Văn Vỹ</t>
  </si>
  <si>
    <t>Vĩnh Phúc</t>
  </si>
  <si>
    <t>Lê Văn Nhân</t>
  </si>
  <si>
    <t>Lê Nguyễn Anh Thư</t>
  </si>
  <si>
    <t>Lê Văn Pháp</t>
  </si>
  <si>
    <t>Trần Phúc Thịnh</t>
  </si>
  <si>
    <t>Mạc Hoàng Long</t>
  </si>
  <si>
    <t>Lê Xuân Thành</t>
  </si>
  <si>
    <t>Nguyễn Trường Thiên</t>
  </si>
  <si>
    <t>Quảng Trị</t>
  </si>
  <si>
    <t>Hoàng Thị Ngọc Diệu</t>
  </si>
  <si>
    <t>Lê Thị Diệu Linh</t>
  </si>
  <si>
    <t>Thị Lương</t>
  </si>
  <si>
    <t>Vương Nhật Thiên Nga</t>
  </si>
  <si>
    <t>Bình Thuận</t>
  </si>
  <si>
    <t>Trần Văn Thuận</t>
  </si>
  <si>
    <t>Mai Thanh Ngân</t>
  </si>
  <si>
    <t>Nguyễn Thị Yến Nhi</t>
  </si>
  <si>
    <t>Mai Thị Thùy Nhung</t>
  </si>
  <si>
    <t>Phạm Trương Thùy Dương</t>
  </si>
  <si>
    <t>Ngô Thị Vân Kiều</t>
  </si>
  <si>
    <t>Trần Thị Kim Ngân</t>
  </si>
  <si>
    <t>Lê Thảo Nguyên</t>
  </si>
  <si>
    <t>Mai Lê Hoàng Anh</t>
  </si>
  <si>
    <t>Trần Gia Bảo</t>
  </si>
  <si>
    <t>Đặng Tuấn Huy</t>
  </si>
  <si>
    <t>Lê Thị Thu Kiều</t>
  </si>
  <si>
    <t>Trần Huỳnh Phương Loan</t>
  </si>
  <si>
    <t>Lê Ngọc Thảo Nguyên</t>
  </si>
  <si>
    <t>Nguyễn Quang Quyền</t>
  </si>
  <si>
    <t>Nguyễn Ngọc Mai Anh</t>
  </si>
  <si>
    <t>Hồ Thị Bích Ngọc</t>
  </si>
  <si>
    <t>Nguyễn Thị Thanh Tuyền</t>
  </si>
  <si>
    <t>Nguyễn Đăng Gia Vĩ</t>
  </si>
  <si>
    <t>Phạm Văn Thành</t>
  </si>
  <si>
    <t>Phan Thị Thanh Thảo</t>
  </si>
  <si>
    <t>Trương Thị Thanh Thảo</t>
  </si>
  <si>
    <t>Lưu Thị Kiều Trinh</t>
  </si>
  <si>
    <t>Phạm Thị Anh Đào</t>
  </si>
  <si>
    <t>Hồ Thị Hồng Loan</t>
  </si>
  <si>
    <t>Nguyễn Ngọc Sơn</t>
  </si>
  <si>
    <t>Lê Quốc Việt</t>
  </si>
  <si>
    <t>Lê Bá Duy</t>
  </si>
  <si>
    <t>Trần Trung Kiên</t>
  </si>
  <si>
    <t>Trần Thị Phương Thảo</t>
  </si>
  <si>
    <t>Quảng Công Thuật</t>
  </si>
  <si>
    <t>Đỗ Nguyễn Yến Vy</t>
  </si>
  <si>
    <t>Nguyễn Công Gia Kiệt</t>
  </si>
  <si>
    <t>Nguyễn Thị Quỳnh Nga</t>
  </si>
  <si>
    <t>Nguyễn Thanh Phú</t>
  </si>
  <si>
    <t>Lê Việt Tiến</t>
  </si>
  <si>
    <t>Nguyễn Mạnh Hùng</t>
  </si>
  <si>
    <t>Lê Văn Duy Long</t>
  </si>
  <si>
    <t>Phạm Khắc Thành Lai</t>
  </si>
  <si>
    <t>Lâm Thị Sa</t>
  </si>
  <si>
    <t>Điểu Thành Tài</t>
  </si>
  <si>
    <t>Phạm Quốc Cường</t>
  </si>
  <si>
    <t>Lê Tấn Đạt</t>
  </si>
  <si>
    <t>Tạ Thị Ngọc Phượng</t>
  </si>
  <si>
    <t>Phan Thị Quế Trâm</t>
  </si>
  <si>
    <t>Diệp Trường Thành Nhân</t>
  </si>
  <si>
    <t>Trần Ngọc Quyên</t>
  </si>
  <si>
    <t>Phạm Xuân Nguyên Tấn</t>
  </si>
  <si>
    <t>Mai Thị Kim Ngân</t>
  </si>
  <si>
    <t>Nguyễn Ngọc Mai Trân</t>
  </si>
  <si>
    <t>Ngô Hoàng Quốc Việt</t>
  </si>
  <si>
    <t>Nguyễn Hoàng Huy</t>
  </si>
  <si>
    <t>Lê Quốc Tuấn</t>
  </si>
  <si>
    <t>Hoàng Thị Trà Anh</t>
  </si>
  <si>
    <t>Lê Nguyễn Bảo Hân</t>
  </si>
  <si>
    <t>Lê Cẩn Thiện</t>
  </si>
  <si>
    <t>Trần Anh Hào</t>
  </si>
  <si>
    <t>Ngô Văn Thành</t>
  </si>
  <si>
    <t>Nguyễn Ngọc Trân</t>
  </si>
  <si>
    <t>Huỳnh Thị Mỹ Hiền</t>
  </si>
  <si>
    <t>Đinh Thị Quỳnh Ngân</t>
  </si>
  <si>
    <t>Bình Định</t>
  </si>
  <si>
    <t>Nguyễn Ngọc Hoàng</t>
  </si>
  <si>
    <t>Trần Quang Trung</t>
  </si>
  <si>
    <t>Phan Linh Tuấn</t>
  </si>
  <si>
    <t>Nguyễn Đức Huy</t>
  </si>
  <si>
    <t>Mai Xuân Hậu</t>
  </si>
  <si>
    <t>Trần Trọng Hiếu</t>
  </si>
  <si>
    <t>Dương Anh Kiệt</t>
  </si>
  <si>
    <t>Quảng Ngãi</t>
  </si>
  <si>
    <t>Nguyễn Thành Luân</t>
  </si>
  <si>
    <t>Thị Mai</t>
  </si>
  <si>
    <t>Lâm Thị Mỹ Nương</t>
  </si>
  <si>
    <t>Marin Hoàng Phúc</t>
  </si>
  <si>
    <t>Lâm Thế Bảo</t>
  </si>
  <si>
    <t>Bùi Duy Quang</t>
  </si>
  <si>
    <t>Thị Trà</t>
  </si>
  <si>
    <t>Bình phước</t>
  </si>
  <si>
    <t>Doãn Văn Kiệt</t>
  </si>
  <si>
    <t>Ngô Thị Kim Anh</t>
  </si>
  <si>
    <t>Lâm Thị Sây Bâu</t>
  </si>
  <si>
    <t>Lâm Dũng</t>
  </si>
  <si>
    <t>Giáp Thị Yến Ngọc</t>
  </si>
  <si>
    <t>Nguyễn Công Thăm</t>
  </si>
  <si>
    <t>Võ Thị Kiều Oanh</t>
  </si>
  <si>
    <t>Nguyễn Phúc Bình</t>
  </si>
  <si>
    <t>Phạm Khắc Thành Long</t>
  </si>
  <si>
    <t>Trần Thị Anh Thư</t>
  </si>
  <si>
    <t>Hà Văn Dũng</t>
  </si>
  <si>
    <t>Đặng Minh Hiếu</t>
  </si>
  <si>
    <t>Vũ Đức Phương</t>
  </si>
  <si>
    <t>Thị Quỳnh Như</t>
  </si>
  <si>
    <t>Huỳnh Văn Tùng</t>
  </si>
  <si>
    <t>Đoàn Thanh Hùng</t>
  </si>
  <si>
    <t>Trần Văn Hùng</t>
  </si>
  <si>
    <t>Nguyễn Quốc Hưng</t>
  </si>
  <si>
    <t>Dương Hoàng Nam</t>
  </si>
  <si>
    <t>Thái Duy Thuận</t>
  </si>
  <si>
    <t>Đặng Thị Ngọc Trúc</t>
  </si>
  <si>
    <t>Hà Đức Dương</t>
  </si>
  <si>
    <t>Đỗ Chí Đạt</t>
  </si>
  <si>
    <t>Trịnh Quốc Anh Lâm</t>
  </si>
  <si>
    <t>Trương Ngọc Lộc</t>
  </si>
  <si>
    <t>Hồ Sỹ Mạnh</t>
  </si>
  <si>
    <t>Nguyễn Thị Kim Quyên</t>
  </si>
  <si>
    <t>Nguyễn Minh Sang</t>
  </si>
  <si>
    <t>Đào Mạnh Cường</t>
  </si>
  <si>
    <t>Nguyễn Minh Hiền</t>
  </si>
  <si>
    <t>Trần Dương Phương Khánh</t>
  </si>
  <si>
    <t>Đào Mạnh Thắng</t>
  </si>
  <si>
    <t>Mai Tuấn Anh</t>
  </si>
  <si>
    <t>Thiều Hữu Tuấn Anh</t>
  </si>
  <si>
    <t>Lâm Thị Liên</t>
  </si>
  <si>
    <t>Điểu Thị Sẽ</t>
  </si>
  <si>
    <t>Lâm Tú</t>
  </si>
  <si>
    <t>Trần Lộc Tiến</t>
  </si>
  <si>
    <t>Trần Hưng Phát</t>
  </si>
  <si>
    <t>Phan Thị Kiều Châu</t>
  </si>
  <si>
    <t>Lâm Thị Chia Đa Lin</t>
  </si>
  <si>
    <t>Khơ Me</t>
  </si>
  <si>
    <t>Thị Thu Hiền</t>
  </si>
  <si>
    <t>S'Tiêng</t>
  </si>
  <si>
    <t>Vũ Tuấn Anh</t>
  </si>
  <si>
    <t>Nguyễn Công Hậu</t>
  </si>
  <si>
    <t>Lê Võ Thanh Phong</t>
  </si>
  <si>
    <t>Bùi Diễm Thư</t>
  </si>
  <si>
    <t>Lê Văn Hoàng Bảo</t>
  </si>
  <si>
    <t>Nguyễn Trí Đạt</t>
  </si>
  <si>
    <t>Đồng Tháp</t>
  </si>
  <si>
    <t>Thị Chanh Thia</t>
  </si>
  <si>
    <t>Thị Rà Nà</t>
  </si>
  <si>
    <t>Hà Thị Thu Trang</t>
  </si>
  <si>
    <t>Ngô Thị Yến Nhi</t>
  </si>
  <si>
    <t>Phan Thị Thu Hương</t>
  </si>
  <si>
    <t>Phạm Ngọc Tâm Như</t>
  </si>
  <si>
    <t>Phạm Trung Hào</t>
  </si>
  <si>
    <t>Ghi chú</t>
  </si>
  <si>
    <t>Nguyễn Thị Ngọc Ánh</t>
  </si>
  <si>
    <t>Trần Thị Như Ý</t>
  </si>
  <si>
    <t>Triệu Thị Minh Ánh</t>
  </si>
  <si>
    <t>Mai Ngọc Ánh</t>
  </si>
  <si>
    <t>Lâm Thị Thu Tha</t>
  </si>
  <si>
    <t>Lâm Thị Đa Ni</t>
  </si>
  <si>
    <t>Lâm Thị Na</t>
  </si>
  <si>
    <t>Thị Sa Vi</t>
  </si>
  <si>
    <t>Lâm Sơ Bin</t>
  </si>
  <si>
    <t>Lâm Thị Tiên</t>
  </si>
  <si>
    <t>Lý Thị Hồng Yến</t>
  </si>
  <si>
    <t>Lâm Hưng</t>
  </si>
  <si>
    <t>Dương Triệu Thiên Hương</t>
  </si>
  <si>
    <t>Lâm Thị Yến</t>
  </si>
  <si>
    <t>Khơ me</t>
  </si>
  <si>
    <t>Tuyển thẳng</t>
  </si>
  <si>
    <t>Trần Thị ánh Tuyết</t>
  </si>
  <si>
    <t>TRƯỜNG THPT LỘC THÁI</t>
  </si>
  <si>
    <t>Năm học: 2021 - 2022</t>
  </si>
  <si>
    <t xml:space="preserve">DANH SÁCH HỌC SINH - LỚP 10D1 </t>
  </si>
  <si>
    <t>Điểm Văn</t>
  </si>
  <si>
    <t>Điểm Toán</t>
  </si>
  <si>
    <t xml:space="preserve"> Điểm Anh</t>
  </si>
  <si>
    <t>T.T. Huế</t>
  </si>
  <si>
    <t>DTNTr BGM</t>
  </si>
  <si>
    <r>
      <t xml:space="preserve">Điểm 
</t>
    </r>
    <r>
      <rPr>
        <sz val="10"/>
        <rFont val="Times New Roman"/>
        <family val="1"/>
      </rPr>
      <t>(Văn+Toán+Anh)</t>
    </r>
  </si>
  <si>
    <t>DANH SÁCH HỌC SINH - LỚP 10D2</t>
  </si>
  <si>
    <t>DANH SÁCH HỌC SINH - LỚP 10D4</t>
  </si>
  <si>
    <t>DANH SÁCH HỌC SINH - LỚP 10D5</t>
  </si>
  <si>
    <t xml:space="preserve">DANH SÁCH HỌC SINH - LỚP 10C </t>
  </si>
  <si>
    <t>DANH SÁCH HỌC SINH - LỚP 10A3</t>
  </si>
  <si>
    <t>DANH SÁCH HỌC SINH - LỚP 10A2</t>
  </si>
  <si>
    <r>
      <t xml:space="preserve">- Lớp </t>
    </r>
    <r>
      <rPr>
        <b/>
        <sz val="14"/>
        <color indexed="10"/>
        <rFont val="Times New Roman"/>
        <family val="1"/>
      </rPr>
      <t>KHTN</t>
    </r>
    <r>
      <rPr>
        <sz val="14"/>
        <color indexed="8"/>
        <rFont val="Times New Roman"/>
        <family val="1"/>
      </rPr>
      <t xml:space="preserve"> - Khối </t>
    </r>
    <r>
      <rPr>
        <b/>
        <sz val="14"/>
        <color rgb="FFFF0000"/>
        <rFont val="Times New Roman"/>
        <family val="1"/>
      </rPr>
      <t>A</t>
    </r>
  </si>
  <si>
    <t>DANH SÁCH HỌC SINH - LỚP 10A1</t>
  </si>
  <si>
    <r>
      <t xml:space="preserve">- Lớp </t>
    </r>
    <r>
      <rPr>
        <b/>
        <sz val="14"/>
        <color indexed="10"/>
        <rFont val="Times New Roman"/>
        <family val="1"/>
      </rPr>
      <t>KHTN</t>
    </r>
    <r>
      <rPr>
        <sz val="14"/>
        <color indexed="8"/>
        <rFont val="Times New Roman"/>
        <family val="1"/>
      </rPr>
      <t xml:space="preserve"> - Khối </t>
    </r>
    <r>
      <rPr>
        <b/>
        <sz val="14"/>
        <color rgb="FFFF0000"/>
        <rFont val="Times New Roman"/>
        <family val="1"/>
      </rPr>
      <t>A</t>
    </r>
    <r>
      <rPr>
        <b/>
        <sz val="12"/>
        <color rgb="FFFF0000"/>
        <rFont val="Times New Roman"/>
        <family val="1"/>
      </rPr>
      <t>1</t>
    </r>
  </si>
  <si>
    <t>DANH SÁCH HỌC SINH - LỚP 10T</t>
  </si>
  <si>
    <r>
      <t xml:space="preserve">- Lớp </t>
    </r>
    <r>
      <rPr>
        <b/>
        <sz val="14"/>
        <color indexed="10"/>
        <rFont val="Times New Roman"/>
        <family val="1"/>
      </rPr>
      <t>KHXH</t>
    </r>
    <r>
      <rPr>
        <sz val="14"/>
        <color indexed="8"/>
        <rFont val="Times New Roman"/>
        <family val="1"/>
      </rPr>
      <t xml:space="preserve"> - Khối </t>
    </r>
    <r>
      <rPr>
        <sz val="14"/>
        <color rgb="FFFF0000"/>
        <rFont val="Times New Roman"/>
        <family val="1"/>
      </rPr>
      <t>D</t>
    </r>
  </si>
  <si>
    <r>
      <t xml:space="preserve">- Lớp </t>
    </r>
    <r>
      <rPr>
        <b/>
        <sz val="14"/>
        <color indexed="10"/>
        <rFont val="Times New Roman"/>
        <family val="1"/>
      </rPr>
      <t>KHXH</t>
    </r>
    <r>
      <rPr>
        <sz val="14"/>
        <color indexed="8"/>
        <rFont val="Times New Roman"/>
        <family val="1"/>
      </rPr>
      <t xml:space="preserve"> - Khối </t>
    </r>
    <r>
      <rPr>
        <sz val="14"/>
        <color rgb="FFFF0000"/>
        <rFont val="Times New Roman"/>
        <family val="1"/>
      </rPr>
      <t>C</t>
    </r>
  </si>
  <si>
    <r>
      <t xml:space="preserve">- Giáo viên chủ nhiệm: </t>
    </r>
    <r>
      <rPr>
        <i/>
        <sz val="14"/>
        <rFont val="Times New Roman"/>
        <family val="1"/>
      </rPr>
      <t>Thầy</t>
    </r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Huỳnh Văn Quy</t>
    </r>
    <r>
      <rPr>
        <sz val="14"/>
        <rFont val="Times New Roman"/>
        <family val="1"/>
      </rPr>
      <t xml:space="preserve"> - Số điện thoại:  </t>
    </r>
    <r>
      <rPr>
        <b/>
        <sz val="14"/>
        <rFont val="Times New Roman"/>
        <family val="1"/>
      </rPr>
      <t>036 9345095</t>
    </r>
  </si>
  <si>
    <r>
      <t xml:space="preserve">- Giáo viên chủ nhiệm: </t>
    </r>
    <r>
      <rPr>
        <i/>
        <sz val="14"/>
        <color indexed="8"/>
        <rFont val="Times New Roman"/>
        <family val="1"/>
      </rPr>
      <t xml:space="preserve">Thầy </t>
    </r>
    <r>
      <rPr>
        <b/>
        <sz val="14"/>
        <color indexed="8"/>
        <rFont val="Times New Roman"/>
        <family val="1"/>
      </rPr>
      <t>Phan Ngọc Lân</t>
    </r>
    <r>
      <rPr>
        <i/>
        <sz val="14"/>
        <color indexed="8"/>
        <rFont val="Times New Roman"/>
        <family val="1"/>
      </rPr>
      <t xml:space="preserve"> </t>
    </r>
    <r>
      <rPr>
        <sz val="14"/>
        <color indexed="8"/>
        <rFont val="Times New Roman"/>
        <family val="1"/>
      </rPr>
      <t xml:space="preserve">- Số điện thoại: </t>
    </r>
    <r>
      <rPr>
        <b/>
        <sz val="14"/>
        <color indexed="8"/>
        <rFont val="Times New Roman"/>
        <family val="1"/>
      </rPr>
      <t>091 9352290</t>
    </r>
  </si>
  <si>
    <r>
      <t xml:space="preserve">- Giáo viên chủ nhiệm: </t>
    </r>
    <r>
      <rPr>
        <i/>
        <sz val="14"/>
        <color indexed="8"/>
        <rFont val="Times New Roman"/>
        <family val="1"/>
      </rPr>
      <t>Thầy</t>
    </r>
    <r>
      <rPr>
        <sz val="14"/>
        <color indexed="8"/>
        <rFont val="Times New Roman"/>
        <family val="1"/>
      </rPr>
      <t xml:space="preserve"> </t>
    </r>
    <r>
      <rPr>
        <b/>
        <sz val="14"/>
        <color indexed="8"/>
        <rFont val="Times New Roman"/>
        <family val="1"/>
      </rPr>
      <t>Vũ Đức Hiếu</t>
    </r>
    <r>
      <rPr>
        <sz val="14"/>
        <color indexed="8"/>
        <rFont val="Times New Roman"/>
        <family val="1"/>
      </rPr>
      <t xml:space="preserve"> - Số điện thoại: </t>
    </r>
    <r>
      <rPr>
        <b/>
        <sz val="14"/>
        <color indexed="8"/>
        <rFont val="Times New Roman"/>
        <family val="1"/>
      </rPr>
      <t>098 4347311</t>
    </r>
  </si>
  <si>
    <r>
      <t xml:space="preserve">- Giáo viên chủ nhiệm: </t>
    </r>
    <r>
      <rPr>
        <i/>
        <sz val="14"/>
        <color indexed="8"/>
        <rFont val="Times New Roman"/>
        <family val="1"/>
      </rPr>
      <t>Cô</t>
    </r>
    <r>
      <rPr>
        <sz val="14"/>
        <color indexed="8"/>
        <rFont val="Times New Roman"/>
        <family val="1"/>
      </rPr>
      <t xml:space="preserve"> </t>
    </r>
    <r>
      <rPr>
        <b/>
        <sz val="14"/>
        <color indexed="8"/>
        <rFont val="Times New Roman"/>
        <family val="1"/>
      </rPr>
      <t>Phạm Thị Mỹ Châu</t>
    </r>
    <r>
      <rPr>
        <sz val="14"/>
        <color indexed="8"/>
        <rFont val="Times New Roman"/>
        <family val="1"/>
      </rPr>
      <t xml:space="preserve"> - Số điện thoại: </t>
    </r>
    <r>
      <rPr>
        <b/>
        <sz val="14"/>
        <color indexed="8"/>
        <rFont val="Times New Roman"/>
        <family val="1"/>
      </rPr>
      <t>0977500686</t>
    </r>
  </si>
  <si>
    <r>
      <t xml:space="preserve">- Giáo viên chủ nhiệm: </t>
    </r>
    <r>
      <rPr>
        <i/>
        <sz val="14"/>
        <color indexed="8"/>
        <rFont val="Times New Roman"/>
        <family val="1"/>
      </rPr>
      <t>Cô</t>
    </r>
    <r>
      <rPr>
        <sz val="14"/>
        <color indexed="8"/>
        <rFont val="Times New Roman"/>
        <family val="1"/>
      </rPr>
      <t xml:space="preserve"> </t>
    </r>
    <r>
      <rPr>
        <b/>
        <sz val="14"/>
        <color indexed="8"/>
        <rFont val="Times New Roman"/>
        <family val="1"/>
      </rPr>
      <t>Nguyễn Thị Tam</t>
    </r>
    <r>
      <rPr>
        <sz val="14"/>
        <color indexed="8"/>
        <rFont val="Times New Roman"/>
        <family val="1"/>
      </rPr>
      <t xml:space="preserve"> - Số điện thoại: </t>
    </r>
    <r>
      <rPr>
        <b/>
        <sz val="14"/>
        <color indexed="8"/>
        <rFont val="Times New Roman"/>
        <family val="1"/>
      </rPr>
      <t xml:space="preserve">097 2380639 </t>
    </r>
    <r>
      <rPr>
        <sz val="14"/>
        <color indexed="8"/>
        <rFont val="Times New Roman"/>
        <family val="1"/>
      </rPr>
      <t xml:space="preserve"> </t>
    </r>
  </si>
  <si>
    <r>
      <t xml:space="preserve">- Giáo viên chủ nhiệm: </t>
    </r>
    <r>
      <rPr>
        <i/>
        <sz val="14"/>
        <color indexed="8"/>
        <rFont val="Times New Roman"/>
        <family val="1"/>
      </rPr>
      <t>Cô</t>
    </r>
    <r>
      <rPr>
        <sz val="14"/>
        <color indexed="8"/>
        <rFont val="Times New Roman"/>
        <family val="1"/>
      </rPr>
      <t xml:space="preserve"> </t>
    </r>
    <r>
      <rPr>
        <b/>
        <sz val="14"/>
        <color indexed="8"/>
        <rFont val="Times New Roman"/>
        <family val="1"/>
      </rPr>
      <t>Hồ Thị Ngọc Lan</t>
    </r>
    <r>
      <rPr>
        <sz val="14"/>
        <color indexed="8"/>
        <rFont val="Times New Roman"/>
        <family val="1"/>
      </rPr>
      <t xml:space="preserve"> - Số điện thoại: </t>
    </r>
    <r>
      <rPr>
        <b/>
        <sz val="14"/>
        <color indexed="8"/>
        <rFont val="Times New Roman"/>
        <family val="1"/>
      </rPr>
      <t>034 8850878</t>
    </r>
  </si>
  <si>
    <r>
      <t xml:space="preserve">- Giáo viên chủ nhiệm: </t>
    </r>
    <r>
      <rPr>
        <i/>
        <sz val="14"/>
        <color indexed="8"/>
        <rFont val="Times New Roman"/>
        <family val="1"/>
      </rPr>
      <t>Cô</t>
    </r>
    <r>
      <rPr>
        <sz val="14"/>
        <color indexed="8"/>
        <rFont val="Times New Roman"/>
        <family val="1"/>
      </rPr>
      <t xml:space="preserve"> </t>
    </r>
    <r>
      <rPr>
        <b/>
        <sz val="14"/>
        <color indexed="8"/>
        <rFont val="Times New Roman"/>
        <family val="1"/>
      </rPr>
      <t xml:space="preserve">Lê Thị Gái </t>
    </r>
    <r>
      <rPr>
        <sz val="14"/>
        <color indexed="8"/>
        <rFont val="Times New Roman"/>
        <family val="1"/>
      </rPr>
      <t xml:space="preserve">- Số điện thoại: </t>
    </r>
    <r>
      <rPr>
        <b/>
        <sz val="14"/>
        <color indexed="8"/>
        <rFont val="Times New Roman"/>
        <family val="1"/>
      </rPr>
      <t xml:space="preserve">038 3483592 </t>
    </r>
  </si>
  <si>
    <r>
      <t xml:space="preserve">- Giáo viên chủ nhiệm: </t>
    </r>
    <r>
      <rPr>
        <i/>
        <sz val="14"/>
        <color indexed="8"/>
        <rFont val="Times New Roman"/>
        <family val="1"/>
      </rPr>
      <t>Thầy</t>
    </r>
    <r>
      <rPr>
        <sz val="14"/>
        <color indexed="8"/>
        <rFont val="Times New Roman"/>
        <family val="1"/>
      </rPr>
      <t xml:space="preserve"> </t>
    </r>
    <r>
      <rPr>
        <b/>
        <sz val="14"/>
        <color indexed="8"/>
        <rFont val="Times New Roman"/>
        <family val="1"/>
      </rPr>
      <t>Trần Văn Nghĩa</t>
    </r>
    <r>
      <rPr>
        <sz val="14"/>
        <color indexed="8"/>
        <rFont val="Times New Roman"/>
        <family val="1"/>
      </rPr>
      <t xml:space="preserve"> - Số điện thoại: </t>
    </r>
    <r>
      <rPr>
        <b/>
        <sz val="14"/>
        <color indexed="8"/>
        <rFont val="Times New Roman"/>
        <family val="1"/>
      </rPr>
      <t>052 3999979</t>
    </r>
  </si>
  <si>
    <r>
      <t xml:space="preserve">- Giáo viên chủ nhiệm: </t>
    </r>
    <r>
      <rPr>
        <i/>
        <sz val="14"/>
        <color indexed="8"/>
        <rFont val="Times New Roman"/>
        <family val="1"/>
      </rPr>
      <t>Cô</t>
    </r>
    <r>
      <rPr>
        <sz val="14"/>
        <color indexed="8"/>
        <rFont val="Times New Roman"/>
        <family val="1"/>
      </rPr>
      <t xml:space="preserve"> </t>
    </r>
    <r>
      <rPr>
        <b/>
        <sz val="14"/>
        <color indexed="8"/>
        <rFont val="Times New Roman"/>
        <family val="1"/>
      </rPr>
      <t>Nguyễn Thị Hoa</t>
    </r>
    <r>
      <rPr>
        <sz val="14"/>
        <color indexed="8"/>
        <rFont val="Times New Roman"/>
        <family val="1"/>
      </rPr>
      <t xml:space="preserve"> - Số điện thoại: </t>
    </r>
    <r>
      <rPr>
        <b/>
        <sz val="14"/>
        <color indexed="8"/>
        <rFont val="Times New Roman"/>
        <family val="1"/>
      </rPr>
      <t>097 3301806</t>
    </r>
  </si>
  <si>
    <t>Xét đặc cách</t>
  </si>
  <si>
    <r>
      <t xml:space="preserve">- Giáo viên chủ nhiệm: </t>
    </r>
    <r>
      <rPr>
        <i/>
        <sz val="14"/>
        <color indexed="8"/>
        <rFont val="Times New Roman"/>
        <family val="1"/>
      </rPr>
      <t>Cô</t>
    </r>
    <r>
      <rPr>
        <sz val="14"/>
        <color indexed="8"/>
        <rFont val="Times New Roman"/>
        <family val="1"/>
      </rPr>
      <t xml:space="preserve"> </t>
    </r>
    <r>
      <rPr>
        <b/>
        <sz val="14"/>
        <color indexed="8"/>
        <rFont val="Times New Roman"/>
        <family val="1"/>
      </rPr>
      <t>Hồ Thị Kim Anh</t>
    </r>
    <r>
      <rPr>
        <sz val="14"/>
        <color indexed="8"/>
        <rFont val="Times New Roman"/>
        <family val="1"/>
      </rPr>
      <t xml:space="preserve"> - Số điện thoại: </t>
    </r>
    <r>
      <rPr>
        <b/>
        <sz val="14"/>
        <color indexed="8"/>
        <rFont val="Times New Roman"/>
        <family val="1"/>
      </rPr>
      <t>091 2290160</t>
    </r>
  </si>
  <si>
    <t>DANH SÁCH HỌC SINH - LỚP 10D3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</si>
</sst>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i/>
      <sz val="14"/>
      <color indexed="8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quotePrefix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2" borderId="1" xfId="0" quotePrefix="1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4" fillId="0" borderId="0" xfId="0" quotePrefix="1" applyFont="1" applyFill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9" fillId="0" borderId="0" xfId="0" quotePrefix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257175</xdr:rowOff>
    </xdr:from>
    <xdr:to>
      <xdr:col>1</xdr:col>
      <xdr:colOff>1266825</xdr:colOff>
      <xdr:row>0</xdr:row>
      <xdr:rowOff>266700</xdr:rowOff>
    </xdr:to>
    <xdr:cxnSp macro="">
      <xdr:nvCxnSpPr>
        <xdr:cNvPr id="2" name="Straight Connector 1"/>
        <xdr:cNvCxnSpPr/>
      </xdr:nvCxnSpPr>
      <xdr:spPr>
        <a:xfrm flipV="1">
          <a:off x="228600" y="200025"/>
          <a:ext cx="1381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257175</xdr:rowOff>
    </xdr:from>
    <xdr:to>
      <xdr:col>1</xdr:col>
      <xdr:colOff>1266825</xdr:colOff>
      <xdr:row>0</xdr:row>
      <xdr:rowOff>266700</xdr:rowOff>
    </xdr:to>
    <xdr:cxnSp macro="">
      <xdr:nvCxnSpPr>
        <xdr:cNvPr id="2" name="Straight Connector 1"/>
        <xdr:cNvCxnSpPr/>
      </xdr:nvCxnSpPr>
      <xdr:spPr>
        <a:xfrm flipV="1">
          <a:off x="228600" y="257175"/>
          <a:ext cx="13811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257175</xdr:rowOff>
    </xdr:from>
    <xdr:to>
      <xdr:col>1</xdr:col>
      <xdr:colOff>1266825</xdr:colOff>
      <xdr:row>0</xdr:row>
      <xdr:rowOff>266700</xdr:rowOff>
    </xdr:to>
    <xdr:cxnSp macro="">
      <xdr:nvCxnSpPr>
        <xdr:cNvPr id="2" name="Straight Connector 1"/>
        <xdr:cNvCxnSpPr/>
      </xdr:nvCxnSpPr>
      <xdr:spPr>
        <a:xfrm flipV="1">
          <a:off x="228600" y="228600"/>
          <a:ext cx="1381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257175</xdr:rowOff>
    </xdr:from>
    <xdr:to>
      <xdr:col>1</xdr:col>
      <xdr:colOff>1266825</xdr:colOff>
      <xdr:row>0</xdr:row>
      <xdr:rowOff>266700</xdr:rowOff>
    </xdr:to>
    <xdr:cxnSp macro="">
      <xdr:nvCxnSpPr>
        <xdr:cNvPr id="2" name="Straight Connector 1"/>
        <xdr:cNvCxnSpPr/>
      </xdr:nvCxnSpPr>
      <xdr:spPr>
        <a:xfrm flipV="1">
          <a:off x="228600" y="200025"/>
          <a:ext cx="1381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257175</xdr:rowOff>
    </xdr:from>
    <xdr:to>
      <xdr:col>1</xdr:col>
      <xdr:colOff>1266825</xdr:colOff>
      <xdr:row>0</xdr:row>
      <xdr:rowOff>266700</xdr:rowOff>
    </xdr:to>
    <xdr:cxnSp macro="">
      <xdr:nvCxnSpPr>
        <xdr:cNvPr id="2" name="Straight Connector 1"/>
        <xdr:cNvCxnSpPr/>
      </xdr:nvCxnSpPr>
      <xdr:spPr>
        <a:xfrm flipV="1">
          <a:off x="228600" y="200025"/>
          <a:ext cx="1381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257175</xdr:rowOff>
    </xdr:from>
    <xdr:to>
      <xdr:col>1</xdr:col>
      <xdr:colOff>1266825</xdr:colOff>
      <xdr:row>0</xdr:row>
      <xdr:rowOff>266700</xdr:rowOff>
    </xdr:to>
    <xdr:cxnSp macro="">
      <xdr:nvCxnSpPr>
        <xdr:cNvPr id="2" name="Straight Connector 1"/>
        <xdr:cNvCxnSpPr/>
      </xdr:nvCxnSpPr>
      <xdr:spPr>
        <a:xfrm flipV="1">
          <a:off x="228600" y="257175"/>
          <a:ext cx="13811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257175</xdr:rowOff>
    </xdr:from>
    <xdr:to>
      <xdr:col>1</xdr:col>
      <xdr:colOff>1266825</xdr:colOff>
      <xdr:row>0</xdr:row>
      <xdr:rowOff>266700</xdr:rowOff>
    </xdr:to>
    <xdr:cxnSp macro="">
      <xdr:nvCxnSpPr>
        <xdr:cNvPr id="5" name="Straight Connector 4"/>
        <xdr:cNvCxnSpPr/>
      </xdr:nvCxnSpPr>
      <xdr:spPr>
        <a:xfrm flipV="1">
          <a:off x="228600" y="257175"/>
          <a:ext cx="13811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257175</xdr:rowOff>
    </xdr:from>
    <xdr:to>
      <xdr:col>1</xdr:col>
      <xdr:colOff>1266825</xdr:colOff>
      <xdr:row>0</xdr:row>
      <xdr:rowOff>266700</xdr:rowOff>
    </xdr:to>
    <xdr:cxnSp macro="">
      <xdr:nvCxnSpPr>
        <xdr:cNvPr id="2" name="Straight Connector 1"/>
        <xdr:cNvCxnSpPr/>
      </xdr:nvCxnSpPr>
      <xdr:spPr>
        <a:xfrm flipV="1">
          <a:off x="228600" y="257175"/>
          <a:ext cx="13811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257175</xdr:rowOff>
    </xdr:from>
    <xdr:to>
      <xdr:col>1</xdr:col>
      <xdr:colOff>1266825</xdr:colOff>
      <xdr:row>0</xdr:row>
      <xdr:rowOff>266700</xdr:rowOff>
    </xdr:to>
    <xdr:cxnSp macro="">
      <xdr:nvCxnSpPr>
        <xdr:cNvPr id="2" name="Straight Connector 1"/>
        <xdr:cNvCxnSpPr/>
      </xdr:nvCxnSpPr>
      <xdr:spPr>
        <a:xfrm flipV="1">
          <a:off x="228600" y="257175"/>
          <a:ext cx="13811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257175</xdr:rowOff>
    </xdr:from>
    <xdr:to>
      <xdr:col>1</xdr:col>
      <xdr:colOff>1266825</xdr:colOff>
      <xdr:row>0</xdr:row>
      <xdr:rowOff>266700</xdr:rowOff>
    </xdr:to>
    <xdr:cxnSp macro="">
      <xdr:nvCxnSpPr>
        <xdr:cNvPr id="2" name="Straight Connector 1"/>
        <xdr:cNvCxnSpPr/>
      </xdr:nvCxnSpPr>
      <xdr:spPr>
        <a:xfrm flipV="1">
          <a:off x="228600" y="257175"/>
          <a:ext cx="13811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H1" sqref="H1"/>
    </sheetView>
  </sheetViews>
  <sheetFormatPr defaultRowHeight="15.75" x14ac:dyDescent="0.2"/>
  <cols>
    <col min="1" max="1" width="5.140625" style="8" bestFit="1" customWidth="1"/>
    <col min="2" max="2" width="26" style="9" bestFit="1" customWidth="1"/>
    <col min="3" max="3" width="5.28515625" style="9" bestFit="1" customWidth="1"/>
    <col min="4" max="4" width="11.28515625" style="9" customWidth="1"/>
    <col min="5" max="5" width="11.42578125" style="9" bestFit="1" customWidth="1"/>
    <col min="6" max="6" width="5.140625" style="9" bestFit="1" customWidth="1"/>
    <col min="7" max="7" width="6.5703125" style="9" bestFit="1" customWidth="1"/>
    <col min="8" max="9" width="6.7109375" style="9" bestFit="1" customWidth="1"/>
    <col min="10" max="10" width="12.42578125" style="9" bestFit="1" customWidth="1"/>
    <col min="11" max="11" width="6.7109375" style="10" bestFit="1" customWidth="1"/>
    <col min="12" max="12" width="8.28515625" style="9" bestFit="1" customWidth="1"/>
    <col min="13" max="16384" width="9.140625" style="7"/>
  </cols>
  <sheetData>
    <row r="1" spans="1:12" x14ac:dyDescent="0.2">
      <c r="A1" s="32" t="s">
        <v>418</v>
      </c>
      <c r="B1" s="32"/>
      <c r="C1" s="32"/>
      <c r="L1" s="18"/>
    </row>
    <row r="2" spans="1:12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8.75" x14ac:dyDescent="0.2">
      <c r="A3" s="34" t="s">
        <v>436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8.75" x14ac:dyDescent="0.2">
      <c r="A4" s="34" t="s">
        <v>419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18.75" x14ac:dyDescent="0.2">
      <c r="A5" s="35" t="s">
        <v>433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18.75" x14ac:dyDescent="0.2">
      <c r="A6" s="31" t="s">
        <v>439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9.75" customHeight="1" x14ac:dyDescent="0.2">
      <c r="A7" s="18"/>
    </row>
    <row r="8" spans="1:12" s="6" customFormat="1" ht="49.5" customHeight="1" x14ac:dyDescent="0.2">
      <c r="A8" s="25" t="s">
        <v>0</v>
      </c>
      <c r="B8" s="25" t="s">
        <v>30</v>
      </c>
      <c r="C8" s="25" t="s">
        <v>31</v>
      </c>
      <c r="D8" s="25" t="s">
        <v>32</v>
      </c>
      <c r="E8" s="25" t="s">
        <v>33</v>
      </c>
      <c r="F8" s="25" t="s">
        <v>34</v>
      </c>
      <c r="G8" s="25" t="s">
        <v>421</v>
      </c>
      <c r="H8" s="25" t="s">
        <v>422</v>
      </c>
      <c r="I8" s="25" t="s">
        <v>423</v>
      </c>
      <c r="J8" s="25" t="s">
        <v>35</v>
      </c>
      <c r="K8" s="25" t="s">
        <v>36</v>
      </c>
      <c r="L8" s="25" t="s">
        <v>400</v>
      </c>
    </row>
    <row r="9" spans="1:12" s="6" customFormat="1" x14ac:dyDescent="0.2">
      <c r="A9" s="3">
        <v>1</v>
      </c>
      <c r="B9" s="1" t="s">
        <v>46</v>
      </c>
      <c r="C9" s="1" t="s">
        <v>3</v>
      </c>
      <c r="D9" s="2">
        <v>38840</v>
      </c>
      <c r="E9" s="1" t="s">
        <v>39</v>
      </c>
      <c r="F9" s="1" t="s">
        <v>1</v>
      </c>
      <c r="G9" s="1">
        <v>6.25</v>
      </c>
      <c r="H9" s="15">
        <v>9.25</v>
      </c>
      <c r="I9" s="1">
        <v>6</v>
      </c>
      <c r="J9" s="1">
        <v>8377460044</v>
      </c>
      <c r="K9" s="16">
        <f>G9*2+H9*2+I9</f>
        <v>37</v>
      </c>
      <c r="L9" s="1" t="s">
        <v>2</v>
      </c>
    </row>
    <row r="10" spans="1:12" s="6" customFormat="1" x14ac:dyDescent="0.2">
      <c r="A10" s="3">
        <v>2</v>
      </c>
      <c r="B10" s="1" t="s">
        <v>55</v>
      </c>
      <c r="C10" s="1" t="s">
        <v>38</v>
      </c>
      <c r="D10" s="2">
        <v>38825</v>
      </c>
      <c r="E10" s="1" t="s">
        <v>39</v>
      </c>
      <c r="F10" s="1" t="s">
        <v>5</v>
      </c>
      <c r="G10" s="1">
        <v>8.5</v>
      </c>
      <c r="H10" s="15">
        <v>9.25</v>
      </c>
      <c r="I10" s="1">
        <v>8.75</v>
      </c>
      <c r="J10" s="1">
        <v>986151572</v>
      </c>
      <c r="K10" s="16">
        <f t="shared" ref="K10:K40" si="0">G10*2+H10*2+I10</f>
        <v>44.25</v>
      </c>
      <c r="L10" s="1"/>
    </row>
    <row r="11" spans="1:12" s="6" customFormat="1" x14ac:dyDescent="0.2">
      <c r="A11" s="3">
        <v>3</v>
      </c>
      <c r="B11" s="1" t="s">
        <v>84</v>
      </c>
      <c r="C11" s="1" t="s">
        <v>3</v>
      </c>
      <c r="D11" s="2">
        <v>38756</v>
      </c>
      <c r="E11" s="1" t="s">
        <v>39</v>
      </c>
      <c r="F11" s="1" t="s">
        <v>1</v>
      </c>
      <c r="G11" s="1">
        <v>6.25</v>
      </c>
      <c r="H11" s="15">
        <v>9.25</v>
      </c>
      <c r="I11" s="1">
        <v>5</v>
      </c>
      <c r="J11" s="1">
        <v>918056254</v>
      </c>
      <c r="K11" s="16">
        <f t="shared" si="0"/>
        <v>36</v>
      </c>
      <c r="L11" s="1"/>
    </row>
    <row r="12" spans="1:12" s="6" customFormat="1" x14ac:dyDescent="0.2">
      <c r="A12" s="3">
        <v>4</v>
      </c>
      <c r="B12" s="1" t="s">
        <v>61</v>
      </c>
      <c r="C12" s="1" t="s">
        <v>3</v>
      </c>
      <c r="D12" s="2">
        <v>38750</v>
      </c>
      <c r="E12" s="1" t="s">
        <v>39</v>
      </c>
      <c r="F12" s="1" t="s">
        <v>5</v>
      </c>
      <c r="G12" s="1">
        <v>7.25</v>
      </c>
      <c r="H12" s="15">
        <v>8.875</v>
      </c>
      <c r="I12" s="1">
        <v>8</v>
      </c>
      <c r="J12" s="1">
        <v>382719729</v>
      </c>
      <c r="K12" s="16">
        <f t="shared" si="0"/>
        <v>40.25</v>
      </c>
      <c r="L12" s="1"/>
    </row>
    <row r="13" spans="1:12" s="6" customFormat="1" x14ac:dyDescent="0.2">
      <c r="A13" s="3">
        <v>5</v>
      </c>
      <c r="B13" s="1" t="s">
        <v>59</v>
      </c>
      <c r="C13" s="1" t="s">
        <v>3</v>
      </c>
      <c r="D13" s="2">
        <v>38898</v>
      </c>
      <c r="E13" s="1" t="s">
        <v>39</v>
      </c>
      <c r="F13" s="1" t="s">
        <v>1</v>
      </c>
      <c r="G13" s="1">
        <v>8.25</v>
      </c>
      <c r="H13" s="15">
        <v>8.75</v>
      </c>
      <c r="I13" s="1">
        <v>7</v>
      </c>
      <c r="J13" s="1">
        <v>974197399</v>
      </c>
      <c r="K13" s="16">
        <f t="shared" si="0"/>
        <v>41</v>
      </c>
      <c r="L13" s="1"/>
    </row>
    <row r="14" spans="1:12" s="6" customFormat="1" x14ac:dyDescent="0.2">
      <c r="A14" s="3">
        <v>6</v>
      </c>
      <c r="B14" s="1" t="s">
        <v>37</v>
      </c>
      <c r="C14" s="1" t="s">
        <v>38</v>
      </c>
      <c r="D14" s="2">
        <v>38779</v>
      </c>
      <c r="E14" s="1" t="s">
        <v>39</v>
      </c>
      <c r="F14" s="1" t="s">
        <v>1</v>
      </c>
      <c r="G14" s="1">
        <v>8.5</v>
      </c>
      <c r="H14" s="15">
        <v>8.5</v>
      </c>
      <c r="I14" s="1">
        <v>9.25</v>
      </c>
      <c r="J14" s="1">
        <v>367863538</v>
      </c>
      <c r="K14" s="16">
        <f t="shared" si="0"/>
        <v>43.25</v>
      </c>
      <c r="L14" s="1" t="s">
        <v>2</v>
      </c>
    </row>
    <row r="15" spans="1:12" s="6" customFormat="1" x14ac:dyDescent="0.2">
      <c r="A15" s="3">
        <v>7</v>
      </c>
      <c r="B15" s="1" t="s">
        <v>41</v>
      </c>
      <c r="C15" s="1" t="s">
        <v>38</v>
      </c>
      <c r="D15" s="2">
        <v>38780</v>
      </c>
      <c r="E15" s="1" t="s">
        <v>39</v>
      </c>
      <c r="F15" s="1" t="s">
        <v>1</v>
      </c>
      <c r="G15" s="1">
        <v>8</v>
      </c>
      <c r="H15" s="15">
        <v>8.5</v>
      </c>
      <c r="I15" s="1">
        <v>6</v>
      </c>
      <c r="J15" s="1">
        <v>917055632</v>
      </c>
      <c r="K15" s="16">
        <f t="shared" si="0"/>
        <v>39</v>
      </c>
      <c r="L15" s="1" t="s">
        <v>2</v>
      </c>
    </row>
    <row r="16" spans="1:12" s="6" customFormat="1" x14ac:dyDescent="0.2">
      <c r="A16" s="3">
        <v>8</v>
      </c>
      <c r="B16" s="1" t="s">
        <v>56</v>
      </c>
      <c r="C16" s="1" t="s">
        <v>38</v>
      </c>
      <c r="D16" s="2">
        <v>38952</v>
      </c>
      <c r="E16" s="1" t="s">
        <v>39</v>
      </c>
      <c r="F16" s="1" t="s">
        <v>5</v>
      </c>
      <c r="G16" s="1">
        <v>8.25</v>
      </c>
      <c r="H16" s="15">
        <v>8.5</v>
      </c>
      <c r="I16" s="1">
        <v>9.75</v>
      </c>
      <c r="J16" s="1">
        <v>987508821</v>
      </c>
      <c r="K16" s="16">
        <f t="shared" si="0"/>
        <v>43.25</v>
      </c>
      <c r="L16" s="1"/>
    </row>
    <row r="17" spans="1:12" s="6" customFormat="1" x14ac:dyDescent="0.2">
      <c r="A17" s="3">
        <v>9</v>
      </c>
      <c r="B17" s="1" t="s">
        <v>60</v>
      </c>
      <c r="C17" s="1" t="s">
        <v>38</v>
      </c>
      <c r="D17" s="2">
        <v>38721</v>
      </c>
      <c r="E17" s="1" t="s">
        <v>39</v>
      </c>
      <c r="F17" s="1" t="s">
        <v>1</v>
      </c>
      <c r="G17" s="1">
        <v>7.25</v>
      </c>
      <c r="H17" s="15">
        <v>8.5</v>
      </c>
      <c r="I17" s="1">
        <v>9</v>
      </c>
      <c r="J17" s="1">
        <v>945062037</v>
      </c>
      <c r="K17" s="16">
        <f t="shared" si="0"/>
        <v>40.5</v>
      </c>
      <c r="L17" s="1"/>
    </row>
    <row r="18" spans="1:12" s="6" customFormat="1" x14ac:dyDescent="0.2">
      <c r="A18" s="3">
        <v>10</v>
      </c>
      <c r="B18" s="1" t="s">
        <v>42</v>
      </c>
      <c r="C18" s="1" t="s">
        <v>38</v>
      </c>
      <c r="D18" s="2">
        <v>38870</v>
      </c>
      <c r="E18" s="1" t="s">
        <v>39</v>
      </c>
      <c r="F18" s="1" t="s">
        <v>1</v>
      </c>
      <c r="G18" s="1">
        <v>7.25</v>
      </c>
      <c r="H18" s="15">
        <v>8.25</v>
      </c>
      <c r="I18" s="1">
        <v>7.5</v>
      </c>
      <c r="J18" s="1">
        <v>988107880</v>
      </c>
      <c r="K18" s="16">
        <f t="shared" si="0"/>
        <v>38.5</v>
      </c>
      <c r="L18" s="1" t="s">
        <v>2</v>
      </c>
    </row>
    <row r="19" spans="1:12" s="6" customFormat="1" x14ac:dyDescent="0.2">
      <c r="A19" s="3">
        <v>11</v>
      </c>
      <c r="B19" s="1" t="s">
        <v>43</v>
      </c>
      <c r="C19" s="1" t="s">
        <v>38</v>
      </c>
      <c r="D19" s="2">
        <v>38950</v>
      </c>
      <c r="E19" s="1" t="s">
        <v>39</v>
      </c>
      <c r="F19" s="1" t="s">
        <v>1</v>
      </c>
      <c r="G19" s="1">
        <v>7</v>
      </c>
      <c r="H19" s="15">
        <v>8.25</v>
      </c>
      <c r="I19" s="1">
        <v>5.75</v>
      </c>
      <c r="J19" s="1">
        <v>914508238</v>
      </c>
      <c r="K19" s="16">
        <f t="shared" si="0"/>
        <v>36.25</v>
      </c>
      <c r="L19" s="1" t="s">
        <v>2</v>
      </c>
    </row>
    <row r="20" spans="1:12" s="6" customFormat="1" x14ac:dyDescent="0.2">
      <c r="A20" s="3">
        <v>12</v>
      </c>
      <c r="B20" s="1" t="s">
        <v>44</v>
      </c>
      <c r="C20" s="1" t="s">
        <v>38</v>
      </c>
      <c r="D20" s="2">
        <v>38776</v>
      </c>
      <c r="E20" s="1" t="s">
        <v>39</v>
      </c>
      <c r="F20" s="1" t="s">
        <v>1</v>
      </c>
      <c r="G20" s="1">
        <v>7</v>
      </c>
      <c r="H20" s="15">
        <v>8.25</v>
      </c>
      <c r="I20" s="1">
        <v>8.25</v>
      </c>
      <c r="J20" s="1">
        <v>946000376</v>
      </c>
      <c r="K20" s="16">
        <f t="shared" si="0"/>
        <v>38.75</v>
      </c>
      <c r="L20" s="1" t="s">
        <v>2</v>
      </c>
    </row>
    <row r="21" spans="1:12" s="6" customFormat="1" x14ac:dyDescent="0.2">
      <c r="A21" s="3">
        <v>13</v>
      </c>
      <c r="B21" s="1" t="s">
        <v>45</v>
      </c>
      <c r="C21" s="1" t="s">
        <v>3</v>
      </c>
      <c r="D21" s="2">
        <v>38912</v>
      </c>
      <c r="E21" s="1" t="s">
        <v>4</v>
      </c>
      <c r="F21" s="1" t="s">
        <v>1</v>
      </c>
      <c r="G21" s="1">
        <v>7.25</v>
      </c>
      <c r="H21" s="15">
        <v>8.25</v>
      </c>
      <c r="I21" s="1">
        <v>6.5</v>
      </c>
      <c r="J21" s="1">
        <v>948671267</v>
      </c>
      <c r="K21" s="16">
        <f t="shared" si="0"/>
        <v>37.5</v>
      </c>
      <c r="L21" s="1" t="s">
        <v>2</v>
      </c>
    </row>
    <row r="22" spans="1:12" s="6" customFormat="1" x14ac:dyDescent="0.2">
      <c r="A22" s="3">
        <v>14</v>
      </c>
      <c r="B22" s="1" t="s">
        <v>49</v>
      </c>
      <c r="C22" s="1" t="s">
        <v>38</v>
      </c>
      <c r="D22" s="2">
        <v>38957</v>
      </c>
      <c r="E22" s="1" t="s">
        <v>39</v>
      </c>
      <c r="F22" s="1" t="s">
        <v>1</v>
      </c>
      <c r="G22" s="1">
        <v>7</v>
      </c>
      <c r="H22" s="15">
        <v>8.25</v>
      </c>
      <c r="I22" s="1">
        <v>4.25</v>
      </c>
      <c r="J22" s="1">
        <v>352774948</v>
      </c>
      <c r="K22" s="16">
        <f t="shared" si="0"/>
        <v>34.75</v>
      </c>
      <c r="L22" s="1" t="s">
        <v>2</v>
      </c>
    </row>
    <row r="23" spans="1:12" s="6" customFormat="1" x14ac:dyDescent="0.2">
      <c r="A23" s="3">
        <v>15</v>
      </c>
      <c r="B23" s="1" t="s">
        <v>78</v>
      </c>
      <c r="C23" s="1" t="s">
        <v>3</v>
      </c>
      <c r="D23" s="2">
        <v>39036</v>
      </c>
      <c r="E23" s="1" t="s">
        <v>79</v>
      </c>
      <c r="F23" s="1" t="s">
        <v>1</v>
      </c>
      <c r="G23" s="1">
        <v>6</v>
      </c>
      <c r="H23" s="15">
        <v>8.25</v>
      </c>
      <c r="I23" s="1">
        <v>7.5</v>
      </c>
      <c r="J23" s="1">
        <v>935147669</v>
      </c>
      <c r="K23" s="16">
        <f t="shared" si="0"/>
        <v>36</v>
      </c>
      <c r="L23" s="1"/>
    </row>
    <row r="24" spans="1:12" x14ac:dyDescent="0.2">
      <c r="A24" s="3">
        <v>16</v>
      </c>
      <c r="B24" s="1" t="s">
        <v>47</v>
      </c>
      <c r="C24" s="1" t="s">
        <v>38</v>
      </c>
      <c r="D24" s="2">
        <v>38853</v>
      </c>
      <c r="E24" s="1" t="s">
        <v>39</v>
      </c>
      <c r="F24" s="1" t="s">
        <v>1</v>
      </c>
      <c r="G24" s="1">
        <v>7.25</v>
      </c>
      <c r="H24" s="15">
        <v>8</v>
      </c>
      <c r="I24" s="1">
        <v>7</v>
      </c>
      <c r="J24" s="1">
        <v>393106867</v>
      </c>
      <c r="K24" s="16">
        <f t="shared" si="0"/>
        <v>37.5</v>
      </c>
      <c r="L24" s="1" t="s">
        <v>2</v>
      </c>
    </row>
    <row r="25" spans="1:12" x14ac:dyDescent="0.2">
      <c r="A25" s="3">
        <v>17</v>
      </c>
      <c r="B25" s="1" t="s">
        <v>52</v>
      </c>
      <c r="C25" s="1" t="s">
        <v>38</v>
      </c>
      <c r="D25" s="2">
        <v>38851</v>
      </c>
      <c r="E25" s="1" t="s">
        <v>39</v>
      </c>
      <c r="F25" s="1" t="s">
        <v>1</v>
      </c>
      <c r="G25" s="1">
        <v>5.5</v>
      </c>
      <c r="H25" s="15">
        <v>8</v>
      </c>
      <c r="I25" s="1">
        <v>6.75</v>
      </c>
      <c r="J25" s="1">
        <v>385534497</v>
      </c>
      <c r="K25" s="16">
        <f t="shared" si="0"/>
        <v>33.75</v>
      </c>
      <c r="L25" s="1" t="s">
        <v>2</v>
      </c>
    </row>
    <row r="26" spans="1:12" x14ac:dyDescent="0.2">
      <c r="A26" s="3">
        <v>18</v>
      </c>
      <c r="B26" s="1" t="s">
        <v>57</v>
      </c>
      <c r="C26" s="1" t="s">
        <v>38</v>
      </c>
      <c r="D26" s="2">
        <v>38957</v>
      </c>
      <c r="E26" s="1" t="s">
        <v>39</v>
      </c>
      <c r="F26" s="1" t="s">
        <v>1</v>
      </c>
      <c r="G26" s="1">
        <v>7.75</v>
      </c>
      <c r="H26" s="15">
        <v>8</v>
      </c>
      <c r="I26" s="1">
        <v>10</v>
      </c>
      <c r="J26" s="1">
        <v>858402627</v>
      </c>
      <c r="K26" s="16">
        <f t="shared" si="0"/>
        <v>41.5</v>
      </c>
      <c r="L26" s="1"/>
    </row>
    <row r="27" spans="1:12" x14ac:dyDescent="0.2">
      <c r="A27" s="3">
        <v>19</v>
      </c>
      <c r="B27" s="1" t="s">
        <v>67</v>
      </c>
      <c r="C27" s="1" t="s">
        <v>38</v>
      </c>
      <c r="D27" s="2">
        <v>39035</v>
      </c>
      <c r="E27" s="1" t="s">
        <v>65</v>
      </c>
      <c r="F27" s="1" t="s">
        <v>5</v>
      </c>
      <c r="G27" s="1">
        <v>8.25</v>
      </c>
      <c r="H27" s="15">
        <v>8</v>
      </c>
      <c r="I27" s="1">
        <v>6</v>
      </c>
      <c r="J27" s="1">
        <v>978224943</v>
      </c>
      <c r="K27" s="16">
        <f t="shared" si="0"/>
        <v>38.5</v>
      </c>
      <c r="L27" s="1"/>
    </row>
    <row r="28" spans="1:12" x14ac:dyDescent="0.2">
      <c r="A28" s="3">
        <v>20</v>
      </c>
      <c r="B28" s="1" t="s">
        <v>68</v>
      </c>
      <c r="C28" s="1" t="s">
        <v>3</v>
      </c>
      <c r="D28" s="2">
        <v>38940</v>
      </c>
      <c r="E28" s="1" t="s">
        <v>39</v>
      </c>
      <c r="F28" s="1" t="s">
        <v>1</v>
      </c>
      <c r="G28" s="1">
        <v>7.75</v>
      </c>
      <c r="H28" s="15">
        <v>8</v>
      </c>
      <c r="I28" s="1">
        <v>7</v>
      </c>
      <c r="J28" s="1">
        <v>988564603</v>
      </c>
      <c r="K28" s="16">
        <f t="shared" si="0"/>
        <v>38.5</v>
      </c>
      <c r="L28" s="1"/>
    </row>
    <row r="29" spans="1:12" x14ac:dyDescent="0.2">
      <c r="A29" s="3">
        <v>21</v>
      </c>
      <c r="B29" s="1" t="s">
        <v>72</v>
      </c>
      <c r="C29" s="1" t="s">
        <v>3</v>
      </c>
      <c r="D29" s="2">
        <v>39010</v>
      </c>
      <c r="E29" s="1" t="s">
        <v>39</v>
      </c>
      <c r="F29" s="1" t="s">
        <v>1</v>
      </c>
      <c r="G29" s="1">
        <v>6.75</v>
      </c>
      <c r="H29" s="15">
        <v>8</v>
      </c>
      <c r="I29" s="1">
        <v>7.25</v>
      </c>
      <c r="J29" s="1">
        <v>862059554</v>
      </c>
      <c r="K29" s="16">
        <f t="shared" si="0"/>
        <v>36.75</v>
      </c>
      <c r="L29" s="1"/>
    </row>
    <row r="30" spans="1:12" x14ac:dyDescent="0.2">
      <c r="A30" s="3">
        <v>22</v>
      </c>
      <c r="B30" s="1" t="s">
        <v>86</v>
      </c>
      <c r="C30" s="1" t="s">
        <v>38</v>
      </c>
      <c r="D30" s="2">
        <v>38876</v>
      </c>
      <c r="E30" s="1" t="s">
        <v>39</v>
      </c>
      <c r="F30" s="1" t="s">
        <v>1</v>
      </c>
      <c r="G30" s="1">
        <v>7.25</v>
      </c>
      <c r="H30" s="15">
        <v>8</v>
      </c>
      <c r="I30" s="1">
        <v>5.25</v>
      </c>
      <c r="J30" s="1">
        <v>974876573</v>
      </c>
      <c r="K30" s="16">
        <f t="shared" si="0"/>
        <v>35.75</v>
      </c>
      <c r="L30" s="1"/>
    </row>
    <row r="31" spans="1:12" x14ac:dyDescent="0.2">
      <c r="A31" s="3">
        <v>23</v>
      </c>
      <c r="B31" s="1" t="s">
        <v>90</v>
      </c>
      <c r="C31" s="1" t="s">
        <v>38</v>
      </c>
      <c r="D31" s="2">
        <v>39055</v>
      </c>
      <c r="E31" s="1" t="s">
        <v>39</v>
      </c>
      <c r="F31" s="1" t="s">
        <v>1</v>
      </c>
      <c r="G31" s="1">
        <v>7</v>
      </c>
      <c r="H31" s="15">
        <v>8</v>
      </c>
      <c r="I31" s="1">
        <v>5.25</v>
      </c>
      <c r="J31" s="1">
        <v>983601608</v>
      </c>
      <c r="K31" s="16">
        <f t="shared" si="0"/>
        <v>35.25</v>
      </c>
      <c r="L31" s="1"/>
    </row>
    <row r="32" spans="1:12" x14ac:dyDescent="0.2">
      <c r="A32" s="3">
        <v>24</v>
      </c>
      <c r="B32" s="1" t="s">
        <v>401</v>
      </c>
      <c r="C32" s="1" t="s">
        <v>38</v>
      </c>
      <c r="D32" s="2">
        <v>38987</v>
      </c>
      <c r="E32" s="1" t="s">
        <v>39</v>
      </c>
      <c r="F32" s="1" t="s">
        <v>1</v>
      </c>
      <c r="G32" s="1">
        <v>8.25</v>
      </c>
      <c r="H32" s="15">
        <v>7.875</v>
      </c>
      <c r="I32" s="1">
        <v>6</v>
      </c>
      <c r="J32" s="1">
        <v>799708507</v>
      </c>
      <c r="K32" s="16">
        <f t="shared" si="0"/>
        <v>38.25</v>
      </c>
      <c r="L32" s="1"/>
    </row>
    <row r="33" spans="1:12" x14ac:dyDescent="0.2">
      <c r="A33" s="3">
        <v>25</v>
      </c>
      <c r="B33" s="1" t="s">
        <v>66</v>
      </c>
      <c r="C33" s="1" t="s">
        <v>38</v>
      </c>
      <c r="D33" s="2">
        <v>38799</v>
      </c>
      <c r="E33" s="1" t="s">
        <v>4</v>
      </c>
      <c r="F33" s="1" t="s">
        <v>5</v>
      </c>
      <c r="G33" s="1">
        <v>8.5</v>
      </c>
      <c r="H33" s="15">
        <v>7.8250000000000002</v>
      </c>
      <c r="I33" s="1">
        <v>6.25</v>
      </c>
      <c r="J33" s="1">
        <v>823790138</v>
      </c>
      <c r="K33" s="16">
        <f t="shared" si="0"/>
        <v>38.9</v>
      </c>
      <c r="L33" s="1"/>
    </row>
    <row r="34" spans="1:12" x14ac:dyDescent="0.2">
      <c r="A34" s="3">
        <v>26</v>
      </c>
      <c r="B34" s="1" t="s">
        <v>40</v>
      </c>
      <c r="C34" s="1" t="s">
        <v>38</v>
      </c>
      <c r="D34" s="2">
        <v>38833</v>
      </c>
      <c r="E34" s="1" t="s">
        <v>39</v>
      </c>
      <c r="F34" s="1" t="s">
        <v>1</v>
      </c>
      <c r="G34" s="1">
        <v>7.5</v>
      </c>
      <c r="H34" s="15">
        <v>7.75</v>
      </c>
      <c r="I34" s="1">
        <v>8.5</v>
      </c>
      <c r="J34" s="1">
        <v>982053934</v>
      </c>
      <c r="K34" s="16">
        <f t="shared" si="0"/>
        <v>39</v>
      </c>
      <c r="L34" s="1" t="s">
        <v>2</v>
      </c>
    </row>
    <row r="35" spans="1:12" x14ac:dyDescent="0.2">
      <c r="A35" s="3">
        <v>27</v>
      </c>
      <c r="B35" s="1" t="s">
        <v>58</v>
      </c>
      <c r="C35" s="1" t="s">
        <v>38</v>
      </c>
      <c r="D35" s="2">
        <v>38882</v>
      </c>
      <c r="E35" s="1" t="s">
        <v>39</v>
      </c>
      <c r="F35" s="1" t="s">
        <v>1</v>
      </c>
      <c r="G35" s="1">
        <v>8.5</v>
      </c>
      <c r="H35" s="15">
        <v>7.75</v>
      </c>
      <c r="I35" s="1">
        <v>9</v>
      </c>
      <c r="J35" s="1">
        <v>387277194</v>
      </c>
      <c r="K35" s="16">
        <f t="shared" si="0"/>
        <v>41.5</v>
      </c>
      <c r="L35" s="1"/>
    </row>
    <row r="36" spans="1:12" x14ac:dyDescent="0.2">
      <c r="A36" s="3">
        <v>28</v>
      </c>
      <c r="B36" s="1" t="s">
        <v>75</v>
      </c>
      <c r="C36" s="1" t="s">
        <v>3</v>
      </c>
      <c r="D36" s="2">
        <v>39007</v>
      </c>
      <c r="E36" s="1" t="s">
        <v>39</v>
      </c>
      <c r="F36" s="1" t="s">
        <v>1</v>
      </c>
      <c r="G36" s="1">
        <v>6.75</v>
      </c>
      <c r="H36" s="15">
        <v>7.75</v>
      </c>
      <c r="I36" s="1">
        <v>8</v>
      </c>
      <c r="J36" s="1">
        <v>945265537</v>
      </c>
      <c r="K36" s="16">
        <f t="shared" si="0"/>
        <v>37</v>
      </c>
      <c r="L36" s="1"/>
    </row>
    <row r="37" spans="1:12" x14ac:dyDescent="0.2">
      <c r="A37" s="3">
        <v>29</v>
      </c>
      <c r="B37" s="1" t="s">
        <v>62</v>
      </c>
      <c r="C37" s="1" t="s">
        <v>38</v>
      </c>
      <c r="D37" s="2">
        <v>38931</v>
      </c>
      <c r="E37" s="1" t="s">
        <v>39</v>
      </c>
      <c r="F37" s="1" t="s">
        <v>5</v>
      </c>
      <c r="G37" s="1">
        <v>8.5</v>
      </c>
      <c r="H37" s="15">
        <v>7.5</v>
      </c>
      <c r="I37" s="1">
        <v>7.5</v>
      </c>
      <c r="J37" s="1">
        <v>347831813</v>
      </c>
      <c r="K37" s="16">
        <f t="shared" si="0"/>
        <v>39.5</v>
      </c>
      <c r="L37" s="1"/>
    </row>
    <row r="38" spans="1:12" x14ac:dyDescent="0.2">
      <c r="A38" s="3">
        <v>30</v>
      </c>
      <c r="B38" s="1" t="s">
        <v>64</v>
      </c>
      <c r="C38" s="1" t="s">
        <v>3</v>
      </c>
      <c r="D38" s="2">
        <v>38761</v>
      </c>
      <c r="E38" s="1" t="s">
        <v>65</v>
      </c>
      <c r="F38" s="1" t="s">
        <v>1</v>
      </c>
      <c r="G38" s="1">
        <v>8</v>
      </c>
      <c r="H38" s="15">
        <v>7.5</v>
      </c>
      <c r="I38" s="1">
        <v>8.25</v>
      </c>
      <c r="J38" s="1">
        <v>979762434</v>
      </c>
      <c r="K38" s="16">
        <f t="shared" si="0"/>
        <v>39.25</v>
      </c>
      <c r="L38" s="1"/>
    </row>
    <row r="39" spans="1:12" x14ac:dyDescent="0.2">
      <c r="A39" s="3">
        <v>31</v>
      </c>
      <c r="B39" s="1" t="s">
        <v>70</v>
      </c>
      <c r="C39" s="1" t="s">
        <v>38</v>
      </c>
      <c r="D39" s="2">
        <v>38925</v>
      </c>
      <c r="E39" s="1" t="s">
        <v>39</v>
      </c>
      <c r="F39" s="1" t="s">
        <v>1</v>
      </c>
      <c r="G39" s="1">
        <v>7.25</v>
      </c>
      <c r="H39" s="15">
        <v>7.5</v>
      </c>
      <c r="I39" s="1">
        <v>8.5</v>
      </c>
      <c r="J39" s="1">
        <v>389833939</v>
      </c>
      <c r="K39" s="16">
        <f t="shared" si="0"/>
        <v>38</v>
      </c>
      <c r="L39" s="1"/>
    </row>
    <row r="40" spans="1:12" x14ac:dyDescent="0.2">
      <c r="A40" s="3">
        <v>32</v>
      </c>
      <c r="B40" s="1" t="s">
        <v>402</v>
      </c>
      <c r="C40" s="1" t="s">
        <v>38</v>
      </c>
      <c r="D40" s="2">
        <v>38916</v>
      </c>
      <c r="E40" s="1" t="s">
        <v>4</v>
      </c>
      <c r="F40" s="1" t="s">
        <v>1</v>
      </c>
      <c r="G40" s="1">
        <v>7.75</v>
      </c>
      <c r="H40" s="15">
        <v>7.375</v>
      </c>
      <c r="I40" s="1">
        <v>8.5</v>
      </c>
      <c r="J40" s="1">
        <v>829973029</v>
      </c>
      <c r="K40" s="16">
        <f t="shared" si="0"/>
        <v>38.75</v>
      </c>
      <c r="L40" s="1"/>
    </row>
    <row r="41" spans="1:12" x14ac:dyDescent="0.2">
      <c r="A41" s="12">
        <v>33</v>
      </c>
      <c r="B41" s="5" t="s">
        <v>381</v>
      </c>
      <c r="C41" s="5" t="s">
        <v>38</v>
      </c>
      <c r="D41" s="13">
        <v>39016</v>
      </c>
      <c r="E41" s="5" t="s">
        <v>39</v>
      </c>
      <c r="F41" s="5" t="s">
        <v>1</v>
      </c>
      <c r="G41" s="28" t="s">
        <v>448</v>
      </c>
      <c r="H41" s="29"/>
      <c r="I41" s="29"/>
      <c r="J41" s="29"/>
      <c r="K41" s="29"/>
      <c r="L41" s="30"/>
    </row>
  </sheetData>
  <sheetProtection password="CF7A" sheet="1" objects="1" scenarios="1"/>
  <mergeCells count="7">
    <mergeCell ref="G41:L41"/>
    <mergeCell ref="A6:L6"/>
    <mergeCell ref="A1:C1"/>
    <mergeCell ref="A2:L2"/>
    <mergeCell ref="A3:L3"/>
    <mergeCell ref="A4:L4"/>
    <mergeCell ref="A5:L5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A3" sqref="A3:L3"/>
    </sheetView>
  </sheetViews>
  <sheetFormatPr defaultRowHeight="15.75" x14ac:dyDescent="0.2"/>
  <cols>
    <col min="1" max="1" width="5.140625" style="18" bestFit="1" customWidth="1"/>
    <col min="2" max="2" width="27" style="9" bestFit="1" customWidth="1"/>
    <col min="3" max="3" width="5.28515625" style="9" bestFit="1" customWidth="1"/>
    <col min="4" max="4" width="10.5703125" style="9" bestFit="1" customWidth="1"/>
    <col min="5" max="5" width="12.5703125" style="9" bestFit="1" customWidth="1"/>
    <col min="6" max="6" width="8.42578125" style="9" bestFit="1" customWidth="1"/>
    <col min="7" max="7" width="6.5703125" style="9" bestFit="1" customWidth="1"/>
    <col min="8" max="9" width="6.7109375" style="9" bestFit="1" customWidth="1"/>
    <col min="10" max="10" width="12.42578125" style="9" bestFit="1" customWidth="1"/>
    <col min="11" max="11" width="10.85546875" style="10" customWidth="1"/>
    <col min="12" max="12" width="13.28515625" style="18" bestFit="1" customWidth="1"/>
    <col min="13" max="16384" width="9.140625" style="7"/>
  </cols>
  <sheetData>
    <row r="1" spans="1:12" ht="22.5" customHeight="1" x14ac:dyDescent="0.2">
      <c r="A1" s="32" t="s">
        <v>418</v>
      </c>
      <c r="B1" s="32"/>
      <c r="C1" s="32"/>
    </row>
    <row r="2" spans="1:12" ht="7.5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8.75" customHeight="1" x14ac:dyDescent="0.2">
      <c r="A3" s="34" t="s">
        <v>429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8.75" customHeight="1" x14ac:dyDescent="0.2">
      <c r="A4" s="34" t="s">
        <v>419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18.75" customHeight="1" x14ac:dyDescent="0.2">
      <c r="A5" s="35" t="s">
        <v>437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18.75" customHeight="1" x14ac:dyDescent="0.2">
      <c r="A6" s="35" t="s">
        <v>447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9" customHeight="1" x14ac:dyDescent="0.2"/>
    <row r="8" spans="1:12" s="6" customFormat="1" ht="41.25" x14ac:dyDescent="0.2">
      <c r="A8" s="27" t="s">
        <v>0</v>
      </c>
      <c r="B8" s="27" t="s">
        <v>30</v>
      </c>
      <c r="C8" s="27" t="s">
        <v>31</v>
      </c>
      <c r="D8" s="27" t="s">
        <v>32</v>
      </c>
      <c r="E8" s="27" t="s">
        <v>33</v>
      </c>
      <c r="F8" s="27" t="s">
        <v>34</v>
      </c>
      <c r="G8" s="27" t="s">
        <v>421</v>
      </c>
      <c r="H8" s="27" t="s">
        <v>422</v>
      </c>
      <c r="I8" s="27" t="s">
        <v>423</v>
      </c>
      <c r="J8" s="27" t="s">
        <v>35</v>
      </c>
      <c r="K8" s="27" t="s">
        <v>426</v>
      </c>
      <c r="L8" s="27" t="s">
        <v>400</v>
      </c>
    </row>
    <row r="9" spans="1:12" x14ac:dyDescent="0.2">
      <c r="A9" s="12">
        <v>1</v>
      </c>
      <c r="B9" s="5" t="s">
        <v>181</v>
      </c>
      <c r="C9" s="5" t="s">
        <v>38</v>
      </c>
      <c r="D9" s="20">
        <v>38809</v>
      </c>
      <c r="E9" s="5" t="s">
        <v>39</v>
      </c>
      <c r="F9" s="5" t="s">
        <v>1</v>
      </c>
      <c r="G9" s="5">
        <v>4.75</v>
      </c>
      <c r="H9" s="5">
        <v>5.25</v>
      </c>
      <c r="I9" s="5">
        <v>5.25</v>
      </c>
      <c r="J9" s="5">
        <v>977898355</v>
      </c>
      <c r="K9" s="26">
        <f t="shared" ref="K9:K40" si="0">G9+H9+I9</f>
        <v>15.25</v>
      </c>
      <c r="L9" s="3"/>
    </row>
    <row r="10" spans="1:12" x14ac:dyDescent="0.2">
      <c r="A10" s="12">
        <v>2</v>
      </c>
      <c r="B10" s="5" t="s">
        <v>188</v>
      </c>
      <c r="C10" s="5" t="s">
        <v>38</v>
      </c>
      <c r="D10" s="20">
        <v>38809</v>
      </c>
      <c r="E10" s="5" t="s">
        <v>39</v>
      </c>
      <c r="F10" s="5" t="s">
        <v>5</v>
      </c>
      <c r="G10" s="5">
        <v>4.75</v>
      </c>
      <c r="H10" s="5">
        <v>5.5</v>
      </c>
      <c r="I10" s="5">
        <v>4.25</v>
      </c>
      <c r="J10" s="5">
        <v>389348663</v>
      </c>
      <c r="K10" s="26">
        <f t="shared" si="0"/>
        <v>14.5</v>
      </c>
      <c r="L10" s="3"/>
    </row>
    <row r="11" spans="1:12" x14ac:dyDescent="0.2">
      <c r="A11" s="12">
        <v>3</v>
      </c>
      <c r="B11" s="5" t="s">
        <v>220</v>
      </c>
      <c r="C11" s="5" t="s">
        <v>38</v>
      </c>
      <c r="D11" s="20">
        <v>38807</v>
      </c>
      <c r="E11" s="5" t="s">
        <v>39</v>
      </c>
      <c r="F11" s="5" t="s">
        <v>5</v>
      </c>
      <c r="G11" s="5">
        <v>5.75</v>
      </c>
      <c r="H11" s="5">
        <v>3.25</v>
      </c>
      <c r="I11" s="5">
        <v>4.75</v>
      </c>
      <c r="J11" s="5">
        <v>367972340</v>
      </c>
      <c r="K11" s="26">
        <f t="shared" si="0"/>
        <v>13.75</v>
      </c>
      <c r="L11" s="3"/>
    </row>
    <row r="12" spans="1:12" x14ac:dyDescent="0.2">
      <c r="A12" s="12">
        <v>4</v>
      </c>
      <c r="B12" s="5" t="s">
        <v>59</v>
      </c>
      <c r="C12" s="5" t="s">
        <v>3</v>
      </c>
      <c r="D12" s="20">
        <v>38787</v>
      </c>
      <c r="E12" s="5" t="s">
        <v>39</v>
      </c>
      <c r="F12" s="5" t="s">
        <v>1</v>
      </c>
      <c r="G12" s="5">
        <v>5.5</v>
      </c>
      <c r="H12" s="5">
        <v>4.25</v>
      </c>
      <c r="I12" s="5">
        <v>3.5</v>
      </c>
      <c r="J12" s="5">
        <v>332521672</v>
      </c>
      <c r="K12" s="26">
        <f t="shared" si="0"/>
        <v>13.25</v>
      </c>
      <c r="L12" s="3"/>
    </row>
    <row r="13" spans="1:12" x14ac:dyDescent="0.2">
      <c r="A13" s="12">
        <v>5</v>
      </c>
      <c r="B13" s="5" t="s">
        <v>225</v>
      </c>
      <c r="C13" s="5" t="s">
        <v>38</v>
      </c>
      <c r="D13" s="20">
        <v>39049</v>
      </c>
      <c r="E13" s="5" t="s">
        <v>39</v>
      </c>
      <c r="F13" s="5" t="s">
        <v>1</v>
      </c>
      <c r="G13" s="5">
        <v>4.25</v>
      </c>
      <c r="H13" s="5">
        <v>5</v>
      </c>
      <c r="I13" s="5">
        <v>3.75</v>
      </c>
      <c r="J13" s="5">
        <v>984857151</v>
      </c>
      <c r="K13" s="26">
        <f t="shared" si="0"/>
        <v>13</v>
      </c>
      <c r="L13" s="3"/>
    </row>
    <row r="14" spans="1:12" x14ac:dyDescent="0.2">
      <c r="A14" s="12">
        <v>6</v>
      </c>
      <c r="B14" s="5" t="s">
        <v>251</v>
      </c>
      <c r="C14" s="5" t="s">
        <v>3</v>
      </c>
      <c r="D14" s="20">
        <v>39037</v>
      </c>
      <c r="E14" s="5" t="s">
        <v>39</v>
      </c>
      <c r="F14" s="5" t="s">
        <v>1</v>
      </c>
      <c r="G14" s="5">
        <v>3.5</v>
      </c>
      <c r="H14" s="5">
        <v>4.25</v>
      </c>
      <c r="I14" s="5">
        <v>5</v>
      </c>
      <c r="J14" s="5">
        <v>976636276</v>
      </c>
      <c r="K14" s="26">
        <f t="shared" si="0"/>
        <v>12.75</v>
      </c>
      <c r="L14" s="3"/>
    </row>
    <row r="15" spans="1:12" x14ac:dyDescent="0.2">
      <c r="A15" s="12">
        <v>7</v>
      </c>
      <c r="B15" s="5" t="s">
        <v>237</v>
      </c>
      <c r="C15" s="5" t="s">
        <v>38</v>
      </c>
      <c r="D15" s="20">
        <v>39066</v>
      </c>
      <c r="E15" s="5" t="s">
        <v>238</v>
      </c>
      <c r="F15" s="5" t="s">
        <v>1</v>
      </c>
      <c r="G15" s="5">
        <v>3.5</v>
      </c>
      <c r="H15" s="5">
        <v>5.5</v>
      </c>
      <c r="I15" s="5">
        <v>3.5</v>
      </c>
      <c r="J15" s="5">
        <v>966815748</v>
      </c>
      <c r="K15" s="26">
        <f t="shared" si="0"/>
        <v>12.5</v>
      </c>
      <c r="L15" s="3"/>
    </row>
    <row r="16" spans="1:12" x14ac:dyDescent="0.2">
      <c r="A16" s="12">
        <v>8</v>
      </c>
      <c r="B16" s="5" t="s">
        <v>243</v>
      </c>
      <c r="C16" s="5" t="s">
        <v>3</v>
      </c>
      <c r="D16" s="20">
        <v>38827</v>
      </c>
      <c r="E16" s="5" t="s">
        <v>39</v>
      </c>
      <c r="F16" s="5" t="s">
        <v>244</v>
      </c>
      <c r="G16" s="5">
        <v>5.75</v>
      </c>
      <c r="H16" s="5">
        <v>2.75</v>
      </c>
      <c r="I16" s="5">
        <v>3.25</v>
      </c>
      <c r="J16" s="5">
        <v>386525404</v>
      </c>
      <c r="K16" s="26">
        <f t="shared" si="0"/>
        <v>11.75</v>
      </c>
      <c r="L16" s="3"/>
    </row>
    <row r="17" spans="1:12" x14ac:dyDescent="0.2">
      <c r="A17" s="12">
        <v>9</v>
      </c>
      <c r="B17" s="5" t="s">
        <v>255</v>
      </c>
      <c r="C17" s="5" t="s">
        <v>3</v>
      </c>
      <c r="D17" s="20">
        <v>39016</v>
      </c>
      <c r="E17" s="5" t="s">
        <v>4</v>
      </c>
      <c r="F17" s="5" t="s">
        <v>1</v>
      </c>
      <c r="G17" s="5">
        <v>4</v>
      </c>
      <c r="H17" s="5">
        <v>4.25</v>
      </c>
      <c r="I17" s="5">
        <v>3.25</v>
      </c>
      <c r="J17" s="5">
        <v>393811772</v>
      </c>
      <c r="K17" s="26">
        <f t="shared" si="0"/>
        <v>11.5</v>
      </c>
      <c r="L17" s="3"/>
    </row>
    <row r="18" spans="1:12" x14ac:dyDescent="0.2">
      <c r="A18" s="12">
        <v>10</v>
      </c>
      <c r="B18" s="5" t="s">
        <v>246</v>
      </c>
      <c r="C18" s="5" t="s">
        <v>3</v>
      </c>
      <c r="D18" s="20">
        <v>39014</v>
      </c>
      <c r="E18" s="5" t="s">
        <v>247</v>
      </c>
      <c r="F18" s="5" t="s">
        <v>1</v>
      </c>
      <c r="G18" s="5">
        <v>5</v>
      </c>
      <c r="H18" s="5">
        <v>4.5</v>
      </c>
      <c r="I18" s="5">
        <v>1.75</v>
      </c>
      <c r="J18" s="5">
        <v>974777229</v>
      </c>
      <c r="K18" s="26">
        <f t="shared" si="0"/>
        <v>11.25</v>
      </c>
      <c r="L18" s="3"/>
    </row>
    <row r="19" spans="1:12" x14ac:dyDescent="0.2">
      <c r="A19" s="12">
        <v>11</v>
      </c>
      <c r="B19" s="5" t="s">
        <v>261</v>
      </c>
      <c r="C19" s="5" t="s">
        <v>38</v>
      </c>
      <c r="D19" s="20">
        <v>38871</v>
      </c>
      <c r="E19" s="5" t="s">
        <v>39</v>
      </c>
      <c r="F19" s="5" t="s">
        <v>11</v>
      </c>
      <c r="G19" s="5">
        <v>5.75</v>
      </c>
      <c r="H19" s="5">
        <v>2.25</v>
      </c>
      <c r="I19" s="5">
        <v>3</v>
      </c>
      <c r="J19" s="5">
        <v>333035268</v>
      </c>
      <c r="K19" s="26">
        <f t="shared" si="0"/>
        <v>11</v>
      </c>
      <c r="L19" s="3"/>
    </row>
    <row r="20" spans="1:12" x14ac:dyDescent="0.2">
      <c r="A20" s="12">
        <v>12</v>
      </c>
      <c r="B20" s="5" t="s">
        <v>275</v>
      </c>
      <c r="C20" s="5" t="s">
        <v>38</v>
      </c>
      <c r="D20" s="20">
        <v>38866</v>
      </c>
      <c r="E20" s="5" t="s">
        <v>39</v>
      </c>
      <c r="F20" s="5" t="s">
        <v>1</v>
      </c>
      <c r="G20" s="5">
        <v>3.75</v>
      </c>
      <c r="H20" s="5">
        <v>3.75</v>
      </c>
      <c r="I20" s="5">
        <v>3.5</v>
      </c>
      <c r="J20" s="5">
        <v>347023644</v>
      </c>
      <c r="K20" s="26">
        <f t="shared" si="0"/>
        <v>11</v>
      </c>
      <c r="L20" s="3"/>
    </row>
    <row r="21" spans="1:12" x14ac:dyDescent="0.2">
      <c r="A21" s="12">
        <v>13</v>
      </c>
      <c r="B21" s="5" t="s">
        <v>273</v>
      </c>
      <c r="C21" s="5" t="s">
        <v>3</v>
      </c>
      <c r="D21" s="20">
        <v>38903</v>
      </c>
      <c r="E21" s="5" t="s">
        <v>39</v>
      </c>
      <c r="F21" s="5" t="s">
        <v>1</v>
      </c>
      <c r="G21" s="5">
        <v>2.75</v>
      </c>
      <c r="H21" s="5">
        <v>5</v>
      </c>
      <c r="I21" s="5">
        <v>3</v>
      </c>
      <c r="J21" s="5">
        <v>374231654</v>
      </c>
      <c r="K21" s="26">
        <f t="shared" si="0"/>
        <v>10.75</v>
      </c>
      <c r="L21" s="3"/>
    </row>
    <row r="22" spans="1:12" x14ac:dyDescent="0.2">
      <c r="A22" s="12">
        <v>14</v>
      </c>
      <c r="B22" s="5" t="s">
        <v>281</v>
      </c>
      <c r="C22" s="5" t="s">
        <v>38</v>
      </c>
      <c r="D22" s="20">
        <v>38718</v>
      </c>
      <c r="E22" s="5" t="s">
        <v>39</v>
      </c>
      <c r="F22" s="5" t="s">
        <v>1</v>
      </c>
      <c r="G22" s="5">
        <v>3.75</v>
      </c>
      <c r="H22" s="5">
        <v>4</v>
      </c>
      <c r="I22" s="5">
        <v>2.75</v>
      </c>
      <c r="J22" s="5">
        <v>325294896</v>
      </c>
      <c r="K22" s="26">
        <f t="shared" si="0"/>
        <v>10.5</v>
      </c>
      <c r="L22" s="3"/>
    </row>
    <row r="23" spans="1:12" x14ac:dyDescent="0.2">
      <c r="A23" s="12">
        <v>15</v>
      </c>
      <c r="B23" s="5" t="s">
        <v>286</v>
      </c>
      <c r="C23" s="5" t="s">
        <v>38</v>
      </c>
      <c r="D23" s="20">
        <v>38796</v>
      </c>
      <c r="E23" s="5" t="s">
        <v>39</v>
      </c>
      <c r="F23" s="5" t="s">
        <v>1</v>
      </c>
      <c r="G23" s="5">
        <v>5.75</v>
      </c>
      <c r="H23" s="5">
        <v>1.5</v>
      </c>
      <c r="I23" s="5">
        <v>3</v>
      </c>
      <c r="J23" s="5">
        <v>392697565</v>
      </c>
      <c r="K23" s="26">
        <f t="shared" si="0"/>
        <v>10.25</v>
      </c>
      <c r="L23" s="3"/>
    </row>
    <row r="24" spans="1:12" x14ac:dyDescent="0.2">
      <c r="A24" s="12">
        <v>16</v>
      </c>
      <c r="B24" s="5" t="s">
        <v>304</v>
      </c>
      <c r="C24" s="5" t="s">
        <v>3</v>
      </c>
      <c r="D24" s="20">
        <v>38752</v>
      </c>
      <c r="E24" s="5" t="s">
        <v>233</v>
      </c>
      <c r="F24" s="5" t="s">
        <v>110</v>
      </c>
      <c r="G24" s="5">
        <v>5.25</v>
      </c>
      <c r="H24" s="5">
        <v>1</v>
      </c>
      <c r="I24" s="5">
        <v>3.75</v>
      </c>
      <c r="J24" s="5">
        <v>966930133</v>
      </c>
      <c r="K24" s="26">
        <f t="shared" si="0"/>
        <v>10</v>
      </c>
      <c r="L24" s="3"/>
    </row>
    <row r="25" spans="1:12" x14ac:dyDescent="0.2">
      <c r="A25" s="12">
        <v>17</v>
      </c>
      <c r="B25" s="5" t="s">
        <v>288</v>
      </c>
      <c r="C25" s="5" t="s">
        <v>38</v>
      </c>
      <c r="D25" s="20">
        <v>38374</v>
      </c>
      <c r="E25" s="5" t="s">
        <v>39</v>
      </c>
      <c r="F25" s="5" t="s">
        <v>1</v>
      </c>
      <c r="G25" s="5">
        <v>3</v>
      </c>
      <c r="H25" s="5">
        <v>4.75</v>
      </c>
      <c r="I25" s="5">
        <v>2.25</v>
      </c>
      <c r="J25" s="5">
        <v>337814062</v>
      </c>
      <c r="K25" s="26">
        <f t="shared" si="0"/>
        <v>10</v>
      </c>
      <c r="L25" s="3"/>
    </row>
    <row r="26" spans="1:12" x14ac:dyDescent="0.2">
      <c r="A26" s="12">
        <v>18</v>
      </c>
      <c r="B26" s="5" t="s">
        <v>329</v>
      </c>
      <c r="C26" s="5" t="s">
        <v>3</v>
      </c>
      <c r="D26" s="20">
        <v>38199</v>
      </c>
      <c r="E26" s="5" t="s">
        <v>39</v>
      </c>
      <c r="F26" s="5" t="s">
        <v>1</v>
      </c>
      <c r="G26" s="5">
        <v>2</v>
      </c>
      <c r="H26" s="5">
        <v>1.25</v>
      </c>
      <c r="I26" s="5">
        <v>6.5</v>
      </c>
      <c r="J26" s="5">
        <v>342434606</v>
      </c>
      <c r="K26" s="26">
        <f t="shared" si="0"/>
        <v>9.75</v>
      </c>
      <c r="L26" s="3"/>
    </row>
    <row r="27" spans="1:12" x14ac:dyDescent="0.2">
      <c r="A27" s="12">
        <v>19</v>
      </c>
      <c r="B27" s="5" t="s">
        <v>310</v>
      </c>
      <c r="C27" s="5" t="s">
        <v>38</v>
      </c>
      <c r="D27" s="20">
        <v>38937</v>
      </c>
      <c r="E27" s="5" t="s">
        <v>65</v>
      </c>
      <c r="F27" s="5" t="s">
        <v>1</v>
      </c>
      <c r="G27" s="5">
        <v>3.75</v>
      </c>
      <c r="H27" s="5">
        <v>3</v>
      </c>
      <c r="I27" s="5">
        <v>2.5</v>
      </c>
      <c r="J27" s="5">
        <v>352657276</v>
      </c>
      <c r="K27" s="26">
        <f t="shared" si="0"/>
        <v>9.25</v>
      </c>
      <c r="L27" s="3"/>
    </row>
    <row r="28" spans="1:12" x14ac:dyDescent="0.2">
      <c r="A28" s="12">
        <v>20</v>
      </c>
      <c r="B28" s="5" t="s">
        <v>311</v>
      </c>
      <c r="C28" s="5" t="s">
        <v>3</v>
      </c>
      <c r="D28" s="20">
        <v>38985</v>
      </c>
      <c r="E28" s="5" t="s">
        <v>39</v>
      </c>
      <c r="F28" s="5" t="s">
        <v>1</v>
      </c>
      <c r="G28" s="5">
        <v>3.5</v>
      </c>
      <c r="H28" s="5">
        <v>3.5</v>
      </c>
      <c r="I28" s="5">
        <v>2</v>
      </c>
      <c r="J28" s="5">
        <v>977948179</v>
      </c>
      <c r="K28" s="26">
        <f t="shared" si="0"/>
        <v>9</v>
      </c>
      <c r="L28" s="3"/>
    </row>
    <row r="29" spans="1:12" x14ac:dyDescent="0.2">
      <c r="A29" s="12">
        <v>21</v>
      </c>
      <c r="B29" s="5" t="s">
        <v>326</v>
      </c>
      <c r="C29" s="5" t="s">
        <v>3</v>
      </c>
      <c r="D29" s="20">
        <v>38902</v>
      </c>
      <c r="E29" s="5" t="s">
        <v>39</v>
      </c>
      <c r="F29" s="5" t="s">
        <v>1</v>
      </c>
      <c r="G29" s="5">
        <v>1.75</v>
      </c>
      <c r="H29" s="5">
        <v>3.5</v>
      </c>
      <c r="I29" s="5">
        <v>3.75</v>
      </c>
      <c r="J29" s="5">
        <v>988745461</v>
      </c>
      <c r="K29" s="26">
        <f t="shared" si="0"/>
        <v>9</v>
      </c>
      <c r="L29" s="3"/>
    </row>
    <row r="30" spans="1:12" x14ac:dyDescent="0.2">
      <c r="A30" s="12">
        <v>22</v>
      </c>
      <c r="B30" s="5" t="s">
        <v>321</v>
      </c>
      <c r="C30" s="5" t="s">
        <v>3</v>
      </c>
      <c r="D30" s="20">
        <v>38772</v>
      </c>
      <c r="E30" s="5" t="s">
        <v>39</v>
      </c>
      <c r="F30" s="5" t="s">
        <v>1</v>
      </c>
      <c r="G30" s="5">
        <v>2.25</v>
      </c>
      <c r="H30" s="5">
        <v>4</v>
      </c>
      <c r="I30" s="5">
        <v>2.25</v>
      </c>
      <c r="J30" s="5">
        <v>921440379</v>
      </c>
      <c r="K30" s="26">
        <f t="shared" si="0"/>
        <v>8.5</v>
      </c>
      <c r="L30" s="3"/>
    </row>
    <row r="31" spans="1:12" x14ac:dyDescent="0.2">
      <c r="A31" s="12">
        <v>23</v>
      </c>
      <c r="B31" s="5" t="s">
        <v>331</v>
      </c>
      <c r="C31" s="5" t="s">
        <v>3</v>
      </c>
      <c r="D31" s="20">
        <v>39053</v>
      </c>
      <c r="E31" s="5" t="s">
        <v>39</v>
      </c>
      <c r="F31" s="5" t="s">
        <v>1</v>
      </c>
      <c r="G31" s="5">
        <v>1.5</v>
      </c>
      <c r="H31" s="5">
        <v>3.5</v>
      </c>
      <c r="I31" s="5">
        <v>3.25</v>
      </c>
      <c r="J31" s="5">
        <v>933454469</v>
      </c>
      <c r="K31" s="26">
        <f t="shared" si="0"/>
        <v>8.25</v>
      </c>
      <c r="L31" s="3"/>
    </row>
    <row r="32" spans="1:12" x14ac:dyDescent="0.2">
      <c r="A32" s="12">
        <v>24</v>
      </c>
      <c r="B32" s="5" t="s">
        <v>330</v>
      </c>
      <c r="C32" s="5" t="s">
        <v>3</v>
      </c>
      <c r="D32" s="20">
        <v>39077</v>
      </c>
      <c r="E32" s="5" t="s">
        <v>39</v>
      </c>
      <c r="F32" s="5" t="s">
        <v>1</v>
      </c>
      <c r="G32" s="5">
        <v>3.5</v>
      </c>
      <c r="H32" s="5">
        <v>1.5</v>
      </c>
      <c r="I32" s="5">
        <v>2.75</v>
      </c>
      <c r="J32" s="5">
        <v>377619793</v>
      </c>
      <c r="K32" s="26">
        <f t="shared" si="0"/>
        <v>7.75</v>
      </c>
      <c r="L32" s="3"/>
    </row>
    <row r="33" spans="1:12" x14ac:dyDescent="0.2">
      <c r="A33" s="12">
        <v>25</v>
      </c>
      <c r="B33" s="5" t="s">
        <v>337</v>
      </c>
      <c r="C33" s="5" t="s">
        <v>3</v>
      </c>
      <c r="D33" s="20">
        <v>38893</v>
      </c>
      <c r="E33" s="5" t="s">
        <v>39</v>
      </c>
      <c r="F33" s="5" t="s">
        <v>1</v>
      </c>
      <c r="G33" s="5">
        <v>3</v>
      </c>
      <c r="H33" s="5">
        <v>2.5</v>
      </c>
      <c r="I33" s="5">
        <v>2</v>
      </c>
      <c r="J33" s="5">
        <v>972531711</v>
      </c>
      <c r="K33" s="26">
        <f t="shared" si="0"/>
        <v>7.5</v>
      </c>
      <c r="L33" s="3"/>
    </row>
    <row r="34" spans="1:12" x14ac:dyDescent="0.2">
      <c r="A34" s="12">
        <v>26</v>
      </c>
      <c r="B34" s="5" t="s">
        <v>346</v>
      </c>
      <c r="C34" s="5" t="s">
        <v>38</v>
      </c>
      <c r="D34" s="20">
        <v>38730</v>
      </c>
      <c r="E34" s="5" t="s">
        <v>39</v>
      </c>
      <c r="F34" s="5" t="s">
        <v>1</v>
      </c>
      <c r="G34" s="5">
        <v>4.75</v>
      </c>
      <c r="H34" s="5">
        <v>0.25</v>
      </c>
      <c r="I34" s="5">
        <v>2.25</v>
      </c>
      <c r="J34" s="5">
        <v>914360588</v>
      </c>
      <c r="K34" s="26">
        <f t="shared" si="0"/>
        <v>7.25</v>
      </c>
      <c r="L34" s="3"/>
    </row>
    <row r="35" spans="1:12" x14ac:dyDescent="0.2">
      <c r="A35" s="12">
        <v>27</v>
      </c>
      <c r="B35" s="5" t="s">
        <v>351</v>
      </c>
      <c r="C35" s="5" t="s">
        <v>38</v>
      </c>
      <c r="D35" s="20">
        <v>38988</v>
      </c>
      <c r="E35" s="5" t="s">
        <v>39</v>
      </c>
      <c r="F35" s="5" t="s">
        <v>1</v>
      </c>
      <c r="G35" s="5">
        <v>1.5</v>
      </c>
      <c r="H35" s="5">
        <v>3.25</v>
      </c>
      <c r="I35" s="5">
        <v>2</v>
      </c>
      <c r="J35" s="5">
        <v>866785310</v>
      </c>
      <c r="K35" s="26">
        <f t="shared" si="0"/>
        <v>6.75</v>
      </c>
      <c r="L35" s="3"/>
    </row>
    <row r="36" spans="1:12" s="11" customFormat="1" x14ac:dyDescent="0.2">
      <c r="A36" s="12">
        <v>28</v>
      </c>
      <c r="B36" s="5" t="s">
        <v>373</v>
      </c>
      <c r="C36" s="5" t="s">
        <v>3</v>
      </c>
      <c r="D36" s="20">
        <v>38975</v>
      </c>
      <c r="E36" s="5" t="s">
        <v>39</v>
      </c>
      <c r="F36" s="5" t="s">
        <v>1</v>
      </c>
      <c r="G36" s="5">
        <v>1</v>
      </c>
      <c r="H36" s="5">
        <v>1.5</v>
      </c>
      <c r="I36" s="5">
        <v>3.75</v>
      </c>
      <c r="J36" s="5">
        <v>397206229</v>
      </c>
      <c r="K36" s="26">
        <f t="shared" si="0"/>
        <v>6.25</v>
      </c>
      <c r="L36" s="3"/>
    </row>
    <row r="37" spans="1:12" s="11" customFormat="1" x14ac:dyDescent="0.2">
      <c r="A37" s="12">
        <v>29</v>
      </c>
      <c r="B37" s="5" t="s">
        <v>358</v>
      </c>
      <c r="C37" s="5" t="s">
        <v>3</v>
      </c>
      <c r="D37" s="20">
        <v>38614</v>
      </c>
      <c r="E37" s="5" t="s">
        <v>39</v>
      </c>
      <c r="F37" s="5" t="s">
        <v>5</v>
      </c>
      <c r="G37" s="5">
        <v>0.75</v>
      </c>
      <c r="H37" s="5">
        <v>3.75</v>
      </c>
      <c r="I37" s="5">
        <v>1.5</v>
      </c>
      <c r="J37" s="5">
        <v>984889918</v>
      </c>
      <c r="K37" s="26">
        <f t="shared" si="0"/>
        <v>6</v>
      </c>
      <c r="L37" s="3"/>
    </row>
    <row r="38" spans="1:12" s="11" customFormat="1" x14ac:dyDescent="0.2">
      <c r="A38" s="12">
        <v>30</v>
      </c>
      <c r="B38" s="5" t="s">
        <v>364</v>
      </c>
      <c r="C38" s="5" t="s">
        <v>3</v>
      </c>
      <c r="D38" s="20">
        <v>38576</v>
      </c>
      <c r="E38" s="5" t="s">
        <v>65</v>
      </c>
      <c r="F38" s="5" t="s">
        <v>1</v>
      </c>
      <c r="G38" s="5">
        <v>1</v>
      </c>
      <c r="H38" s="5">
        <v>2.25</v>
      </c>
      <c r="I38" s="5">
        <v>2.5</v>
      </c>
      <c r="J38" s="5">
        <v>786725264</v>
      </c>
      <c r="K38" s="26">
        <f t="shared" si="0"/>
        <v>5.75</v>
      </c>
      <c r="L38" s="3"/>
    </row>
    <row r="39" spans="1:12" s="11" customFormat="1" x14ac:dyDescent="0.2">
      <c r="A39" s="12">
        <v>31</v>
      </c>
      <c r="B39" s="5" t="s">
        <v>371</v>
      </c>
      <c r="C39" s="5" t="s">
        <v>38</v>
      </c>
      <c r="D39" s="20">
        <v>38919</v>
      </c>
      <c r="E39" s="5" t="s">
        <v>39</v>
      </c>
      <c r="F39" s="5" t="s">
        <v>1</v>
      </c>
      <c r="G39" s="5">
        <v>1.25</v>
      </c>
      <c r="H39" s="5">
        <v>2</v>
      </c>
      <c r="I39" s="5">
        <v>2.25</v>
      </c>
      <c r="J39" s="5"/>
      <c r="K39" s="26">
        <f t="shared" si="0"/>
        <v>5.5</v>
      </c>
      <c r="L39" s="3"/>
    </row>
    <row r="40" spans="1:12" s="11" customFormat="1" x14ac:dyDescent="0.2">
      <c r="A40" s="12">
        <v>32</v>
      </c>
      <c r="B40" s="5" t="s">
        <v>379</v>
      </c>
      <c r="C40" s="5" t="s">
        <v>3</v>
      </c>
      <c r="D40" s="20">
        <v>38580</v>
      </c>
      <c r="E40" s="5" t="s">
        <v>39</v>
      </c>
      <c r="F40" s="5" t="s">
        <v>1</v>
      </c>
      <c r="G40" s="5">
        <v>1.25</v>
      </c>
      <c r="H40" s="5">
        <v>1</v>
      </c>
      <c r="I40" s="5">
        <v>2.75</v>
      </c>
      <c r="J40" s="5">
        <v>988137469</v>
      </c>
      <c r="K40" s="26">
        <f t="shared" si="0"/>
        <v>5</v>
      </c>
      <c r="L40" s="3"/>
    </row>
    <row r="41" spans="1:12" s="11" customFormat="1" x14ac:dyDescent="0.2">
      <c r="A41" s="12">
        <v>33</v>
      </c>
      <c r="B41" s="5" t="s">
        <v>384</v>
      </c>
      <c r="C41" s="5" t="s">
        <v>38</v>
      </c>
      <c r="D41" s="20">
        <v>38556</v>
      </c>
      <c r="E41" s="5" t="s">
        <v>39</v>
      </c>
      <c r="F41" s="5" t="s">
        <v>383</v>
      </c>
      <c r="G41" s="5">
        <v>3.25</v>
      </c>
      <c r="H41" s="5">
        <v>1.5</v>
      </c>
      <c r="I41" s="5">
        <v>2.5</v>
      </c>
      <c r="J41" s="5">
        <v>354912060</v>
      </c>
      <c r="K41" s="24">
        <f>G41*2+H41*2+I41</f>
        <v>12</v>
      </c>
      <c r="L41" s="12" t="s">
        <v>15</v>
      </c>
    </row>
    <row r="42" spans="1:12" s="11" customFormat="1" x14ac:dyDescent="0.2">
      <c r="A42" s="12">
        <v>34</v>
      </c>
      <c r="B42" s="5" t="s">
        <v>389</v>
      </c>
      <c r="C42" s="5" t="s">
        <v>38</v>
      </c>
      <c r="D42" s="20">
        <v>38861</v>
      </c>
      <c r="E42" s="5" t="s">
        <v>39</v>
      </c>
      <c r="F42" s="5" t="s">
        <v>1</v>
      </c>
      <c r="G42" s="5">
        <v>2.5</v>
      </c>
      <c r="H42" s="5">
        <v>0.75</v>
      </c>
      <c r="I42" s="5">
        <v>2.5</v>
      </c>
      <c r="J42" s="5">
        <v>378833947</v>
      </c>
      <c r="K42" s="24">
        <f>G42*2+H42*2+I42</f>
        <v>9</v>
      </c>
      <c r="L42" s="12" t="s">
        <v>16</v>
      </c>
    </row>
    <row r="43" spans="1:12" s="11" customFormat="1" x14ac:dyDescent="0.2">
      <c r="A43" s="12">
        <v>35</v>
      </c>
      <c r="B43" s="5" t="s">
        <v>395</v>
      </c>
      <c r="C43" s="5" t="s">
        <v>38</v>
      </c>
      <c r="D43" s="20">
        <v>39011</v>
      </c>
      <c r="E43" s="5" t="s">
        <v>39</v>
      </c>
      <c r="F43" s="5" t="s">
        <v>1</v>
      </c>
      <c r="G43" s="5">
        <v>2</v>
      </c>
      <c r="H43" s="5">
        <v>1.25</v>
      </c>
      <c r="I43" s="5">
        <v>2.5</v>
      </c>
      <c r="J43" s="5"/>
      <c r="K43" s="24">
        <f>G43*2+H43*2+I43</f>
        <v>9</v>
      </c>
      <c r="L43" s="12" t="s">
        <v>16</v>
      </c>
    </row>
    <row r="44" spans="1:12" s="11" customFormat="1" x14ac:dyDescent="0.2">
      <c r="A44" s="12">
        <v>36</v>
      </c>
      <c r="B44" s="5" t="s">
        <v>399</v>
      </c>
      <c r="C44" s="5" t="s">
        <v>3</v>
      </c>
      <c r="D44" s="20">
        <v>38759</v>
      </c>
      <c r="E44" s="5" t="s">
        <v>39</v>
      </c>
      <c r="F44" s="5" t="s">
        <v>1</v>
      </c>
      <c r="G44" s="5">
        <v>1.5</v>
      </c>
      <c r="H44" s="5">
        <v>1.5</v>
      </c>
      <c r="I44" s="5">
        <v>2.25</v>
      </c>
      <c r="J44" s="5"/>
      <c r="K44" s="24">
        <f>G44*2+H44*2+I44</f>
        <v>8.25</v>
      </c>
      <c r="L44" s="12" t="s">
        <v>16</v>
      </c>
    </row>
    <row r="45" spans="1:12" s="11" customFormat="1" x14ac:dyDescent="0.2">
      <c r="A45" s="12">
        <v>37</v>
      </c>
      <c r="B45" s="4" t="s">
        <v>408</v>
      </c>
      <c r="C45" s="4" t="s">
        <v>38</v>
      </c>
      <c r="D45" s="19" t="s">
        <v>14</v>
      </c>
      <c r="E45" s="4" t="s">
        <v>39</v>
      </c>
      <c r="F45" s="4" t="s">
        <v>415</v>
      </c>
      <c r="G45" s="5"/>
      <c r="H45" s="5"/>
      <c r="I45" s="5"/>
      <c r="J45" s="5"/>
      <c r="K45" s="26"/>
      <c r="L45" s="12" t="s">
        <v>416</v>
      </c>
    </row>
    <row r="46" spans="1:12" s="11" customFormat="1" x14ac:dyDescent="0.2">
      <c r="A46" s="12">
        <v>38</v>
      </c>
      <c r="B46" s="4" t="s">
        <v>413</v>
      </c>
      <c r="C46" s="4" t="s">
        <v>38</v>
      </c>
      <c r="D46" s="19" t="s">
        <v>24</v>
      </c>
      <c r="E46" s="4" t="s">
        <v>25</v>
      </c>
      <c r="F46" s="4" t="s">
        <v>26</v>
      </c>
      <c r="G46" s="5"/>
      <c r="H46" s="5"/>
      <c r="I46" s="5"/>
      <c r="J46" s="5"/>
      <c r="K46" s="26"/>
      <c r="L46" s="12" t="s">
        <v>416</v>
      </c>
    </row>
    <row r="47" spans="1:12" s="11" customFormat="1" x14ac:dyDescent="0.2">
      <c r="A47" s="12">
        <v>39</v>
      </c>
      <c r="B47" s="4" t="s">
        <v>414</v>
      </c>
      <c r="C47" s="4" t="s">
        <v>38</v>
      </c>
      <c r="D47" s="19" t="s">
        <v>29</v>
      </c>
      <c r="E47" s="4" t="s">
        <v>39</v>
      </c>
      <c r="F47" s="4" t="s">
        <v>415</v>
      </c>
      <c r="G47" s="5"/>
      <c r="H47" s="5"/>
      <c r="I47" s="5"/>
      <c r="J47" s="5"/>
      <c r="K47" s="26"/>
      <c r="L47" s="12" t="s">
        <v>416</v>
      </c>
    </row>
  </sheetData>
  <sheetProtection password="CF7A" sheet="1" objects="1" scenarios="1"/>
  <mergeCells count="6">
    <mergeCell ref="A6:L6"/>
    <mergeCell ref="A1:C1"/>
    <mergeCell ref="A2:L2"/>
    <mergeCell ref="A3:L3"/>
    <mergeCell ref="A4:L4"/>
    <mergeCell ref="A5:L5"/>
  </mergeCells>
  <printOptions horizontalCentered="1"/>
  <pageMargins left="0.25" right="0" top="0.5" bottom="0.25" header="0.5" footer="0.5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A3" sqref="A3:L3"/>
    </sheetView>
  </sheetViews>
  <sheetFormatPr defaultRowHeight="15.75" x14ac:dyDescent="0.2"/>
  <cols>
    <col min="1" max="1" width="5.140625" style="8" bestFit="1" customWidth="1"/>
    <col min="2" max="2" width="23.85546875" style="9" bestFit="1" customWidth="1"/>
    <col min="3" max="3" width="5.28515625" style="9" bestFit="1" customWidth="1"/>
    <col min="4" max="4" width="11.28515625" style="9" customWidth="1"/>
    <col min="5" max="5" width="11.42578125" style="9" bestFit="1" customWidth="1"/>
    <col min="6" max="6" width="5.140625" style="9" bestFit="1" customWidth="1"/>
    <col min="7" max="7" width="6.5703125" style="9" bestFit="1" customWidth="1"/>
    <col min="8" max="9" width="6.7109375" style="9" bestFit="1" customWidth="1"/>
    <col min="10" max="10" width="11.28515625" style="9" bestFit="1" customWidth="1"/>
    <col min="11" max="11" width="6.7109375" style="10" bestFit="1" customWidth="1"/>
    <col min="12" max="12" width="8.28515625" style="9" bestFit="1" customWidth="1"/>
    <col min="13" max="16384" width="9.140625" style="7"/>
  </cols>
  <sheetData>
    <row r="1" spans="1:12" x14ac:dyDescent="0.2">
      <c r="A1" s="32" t="s">
        <v>418</v>
      </c>
      <c r="B1" s="32"/>
      <c r="C1" s="32"/>
      <c r="L1" s="18"/>
    </row>
    <row r="2" spans="1:12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8.75" x14ac:dyDescent="0.2">
      <c r="A3" s="34" t="s">
        <v>434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8.75" x14ac:dyDescent="0.2">
      <c r="A4" s="34" t="s">
        <v>419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18.75" x14ac:dyDescent="0.2">
      <c r="A5" s="35" t="s">
        <v>435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18.75" x14ac:dyDescent="0.2">
      <c r="A6" s="35" t="s">
        <v>440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7.5" customHeight="1" x14ac:dyDescent="0.2">
      <c r="A7" s="18"/>
    </row>
    <row r="8" spans="1:12" s="6" customFormat="1" ht="47.25" x14ac:dyDescent="0.2">
      <c r="A8" s="25" t="s">
        <v>0</v>
      </c>
      <c r="B8" s="25" t="s">
        <v>30</v>
      </c>
      <c r="C8" s="25" t="s">
        <v>31</v>
      </c>
      <c r="D8" s="25" t="s">
        <v>32</v>
      </c>
      <c r="E8" s="25" t="s">
        <v>33</v>
      </c>
      <c r="F8" s="25" t="s">
        <v>34</v>
      </c>
      <c r="G8" s="25" t="s">
        <v>421</v>
      </c>
      <c r="H8" s="25" t="s">
        <v>422</v>
      </c>
      <c r="I8" s="25" t="s">
        <v>423</v>
      </c>
      <c r="J8" s="25" t="s">
        <v>35</v>
      </c>
      <c r="K8" s="25" t="s">
        <v>36</v>
      </c>
      <c r="L8" s="25" t="s">
        <v>400</v>
      </c>
    </row>
    <row r="9" spans="1:12" x14ac:dyDescent="0.2">
      <c r="A9" s="3">
        <v>1</v>
      </c>
      <c r="B9" s="1" t="s">
        <v>94</v>
      </c>
      <c r="C9" s="1" t="s">
        <v>3</v>
      </c>
      <c r="D9" s="2">
        <v>38829</v>
      </c>
      <c r="E9" s="1" t="s">
        <v>95</v>
      </c>
      <c r="F9" s="1" t="s">
        <v>1</v>
      </c>
      <c r="G9" s="1">
        <v>5</v>
      </c>
      <c r="H9" s="1">
        <v>7.5</v>
      </c>
      <c r="I9" s="15">
        <v>9.75</v>
      </c>
      <c r="J9" s="1">
        <v>989671978</v>
      </c>
      <c r="K9" s="17">
        <f>G9*2+H9*2+I9</f>
        <v>34.75</v>
      </c>
      <c r="L9" s="1"/>
    </row>
    <row r="10" spans="1:12" x14ac:dyDescent="0.2">
      <c r="A10" s="3">
        <v>2</v>
      </c>
      <c r="B10" s="1" t="s">
        <v>74</v>
      </c>
      <c r="C10" s="1" t="s">
        <v>38</v>
      </c>
      <c r="D10" s="2">
        <v>38771</v>
      </c>
      <c r="E10" s="1" t="s">
        <v>39</v>
      </c>
      <c r="F10" s="1" t="s">
        <v>1</v>
      </c>
      <c r="G10" s="1">
        <v>7</v>
      </c>
      <c r="H10" s="1">
        <v>6.875</v>
      </c>
      <c r="I10" s="15">
        <v>9.5</v>
      </c>
      <c r="J10" s="1">
        <v>971993502</v>
      </c>
      <c r="K10" s="17">
        <f t="shared" ref="K10:K39" si="0">G10*2+H10*2+I10</f>
        <v>37.25</v>
      </c>
      <c r="L10" s="1"/>
    </row>
    <row r="11" spans="1:12" x14ac:dyDescent="0.2">
      <c r="A11" s="3">
        <v>3</v>
      </c>
      <c r="B11" s="1" t="s">
        <v>63</v>
      </c>
      <c r="C11" s="1" t="s">
        <v>3</v>
      </c>
      <c r="D11" s="2">
        <v>38919</v>
      </c>
      <c r="E11" s="1" t="s">
        <v>39</v>
      </c>
      <c r="F11" s="1" t="s">
        <v>1</v>
      </c>
      <c r="G11" s="1">
        <v>8.25</v>
      </c>
      <c r="H11" s="1">
        <v>6.5</v>
      </c>
      <c r="I11" s="15">
        <v>9.25</v>
      </c>
      <c r="J11" s="1">
        <v>373100110</v>
      </c>
      <c r="K11" s="17">
        <f t="shared" si="0"/>
        <v>38.75</v>
      </c>
      <c r="L11" s="1"/>
    </row>
    <row r="12" spans="1:12" x14ac:dyDescent="0.2">
      <c r="A12" s="3">
        <v>4</v>
      </c>
      <c r="B12" s="1" t="s">
        <v>69</v>
      </c>
      <c r="C12" s="1" t="s">
        <v>3</v>
      </c>
      <c r="D12" s="2">
        <v>39073</v>
      </c>
      <c r="E12" s="1" t="s">
        <v>39</v>
      </c>
      <c r="F12" s="1" t="s">
        <v>1</v>
      </c>
      <c r="G12" s="1">
        <v>8.25</v>
      </c>
      <c r="H12" s="1">
        <v>6.75</v>
      </c>
      <c r="I12" s="15">
        <v>8</v>
      </c>
      <c r="J12" s="1">
        <v>963876324</v>
      </c>
      <c r="K12" s="17">
        <f t="shared" si="0"/>
        <v>38</v>
      </c>
      <c r="L12" s="1"/>
    </row>
    <row r="13" spans="1:12" x14ac:dyDescent="0.2">
      <c r="A13" s="3">
        <v>5</v>
      </c>
      <c r="B13" s="1" t="s">
        <v>124</v>
      </c>
      <c r="C13" s="1" t="s">
        <v>38</v>
      </c>
      <c r="D13" s="2">
        <v>38938</v>
      </c>
      <c r="E13" s="1" t="s">
        <v>39</v>
      </c>
      <c r="F13" s="1" t="s">
        <v>1</v>
      </c>
      <c r="G13" s="1">
        <v>3.75</v>
      </c>
      <c r="H13" s="1">
        <v>7.5</v>
      </c>
      <c r="I13" s="15">
        <v>8</v>
      </c>
      <c r="J13" s="1">
        <v>382897780</v>
      </c>
      <c r="K13" s="17">
        <f t="shared" si="0"/>
        <v>30.5</v>
      </c>
      <c r="L13" s="1"/>
    </row>
    <row r="14" spans="1:12" x14ac:dyDescent="0.2">
      <c r="A14" s="3">
        <v>6</v>
      </c>
      <c r="B14" s="1" t="s">
        <v>73</v>
      </c>
      <c r="C14" s="1" t="s">
        <v>3</v>
      </c>
      <c r="D14" s="2">
        <v>39007</v>
      </c>
      <c r="E14" s="1" t="s">
        <v>39</v>
      </c>
      <c r="F14" s="1" t="s">
        <v>1</v>
      </c>
      <c r="G14" s="1">
        <v>8</v>
      </c>
      <c r="H14" s="1">
        <v>6.75</v>
      </c>
      <c r="I14" s="15">
        <v>7.75</v>
      </c>
      <c r="J14" s="1">
        <v>393789709</v>
      </c>
      <c r="K14" s="17">
        <f t="shared" si="0"/>
        <v>37.25</v>
      </c>
      <c r="L14" s="1"/>
    </row>
    <row r="15" spans="1:12" x14ac:dyDescent="0.2">
      <c r="A15" s="3">
        <v>7</v>
      </c>
      <c r="B15" s="1" t="s">
        <v>168</v>
      </c>
      <c r="C15" s="1" t="s">
        <v>3</v>
      </c>
      <c r="D15" s="2">
        <v>38858</v>
      </c>
      <c r="E15" s="1" t="s">
        <v>39</v>
      </c>
      <c r="F15" s="1" t="s">
        <v>1</v>
      </c>
      <c r="G15" s="1">
        <v>3.5</v>
      </c>
      <c r="H15" s="1">
        <v>5.75</v>
      </c>
      <c r="I15" s="15">
        <v>7.75</v>
      </c>
      <c r="J15" s="1">
        <v>967528694</v>
      </c>
      <c r="K15" s="17">
        <f t="shared" si="0"/>
        <v>26.25</v>
      </c>
      <c r="L15" s="1"/>
    </row>
    <row r="16" spans="1:12" x14ac:dyDescent="0.2">
      <c r="A16" s="3">
        <v>8</v>
      </c>
      <c r="B16" s="1" t="s">
        <v>115</v>
      </c>
      <c r="C16" s="1" t="s">
        <v>38</v>
      </c>
      <c r="D16" s="2">
        <v>38732</v>
      </c>
      <c r="E16" s="1" t="s">
        <v>39</v>
      </c>
      <c r="F16" s="1" t="s">
        <v>1</v>
      </c>
      <c r="G16" s="1">
        <v>7.5</v>
      </c>
      <c r="H16" s="1">
        <v>4.5</v>
      </c>
      <c r="I16" s="15">
        <v>7.5</v>
      </c>
      <c r="J16" s="1">
        <v>812865644</v>
      </c>
      <c r="K16" s="17">
        <f t="shared" si="0"/>
        <v>31.5</v>
      </c>
      <c r="L16" s="1"/>
    </row>
    <row r="17" spans="1:12" x14ac:dyDescent="0.2">
      <c r="A17" s="3">
        <v>9</v>
      </c>
      <c r="B17" s="1" t="s">
        <v>169</v>
      </c>
      <c r="C17" s="1" t="s">
        <v>38</v>
      </c>
      <c r="D17" s="2">
        <v>39046</v>
      </c>
      <c r="E17" s="1" t="s">
        <v>65</v>
      </c>
      <c r="F17" s="1" t="s">
        <v>1</v>
      </c>
      <c r="G17" s="1">
        <v>6</v>
      </c>
      <c r="H17" s="1">
        <v>3.25</v>
      </c>
      <c r="I17" s="15">
        <v>7.25</v>
      </c>
      <c r="J17" s="1">
        <v>985916744</v>
      </c>
      <c r="K17" s="17">
        <f t="shared" si="0"/>
        <v>25.75</v>
      </c>
      <c r="L17" s="1"/>
    </row>
    <row r="18" spans="1:12" x14ac:dyDescent="0.2">
      <c r="A18" s="3">
        <v>10</v>
      </c>
      <c r="B18" s="1" t="s">
        <v>85</v>
      </c>
      <c r="C18" s="1" t="s">
        <v>38</v>
      </c>
      <c r="D18" s="2">
        <v>38934</v>
      </c>
      <c r="E18" s="1" t="s">
        <v>39</v>
      </c>
      <c r="F18" s="1" t="s">
        <v>1</v>
      </c>
      <c r="G18" s="1">
        <v>9</v>
      </c>
      <c r="H18" s="1">
        <v>5.375</v>
      </c>
      <c r="I18" s="15">
        <v>7</v>
      </c>
      <c r="J18" s="1">
        <v>368588387</v>
      </c>
      <c r="K18" s="17">
        <f t="shared" si="0"/>
        <v>35.75</v>
      </c>
      <c r="L18" s="1"/>
    </row>
    <row r="19" spans="1:12" x14ac:dyDescent="0.2">
      <c r="A19" s="3">
        <v>11</v>
      </c>
      <c r="B19" s="1" t="s">
        <v>71</v>
      </c>
      <c r="C19" s="1" t="s">
        <v>3</v>
      </c>
      <c r="D19" s="2">
        <v>39059</v>
      </c>
      <c r="E19" s="1" t="s">
        <v>39</v>
      </c>
      <c r="F19" s="1" t="s">
        <v>1</v>
      </c>
      <c r="G19" s="1">
        <v>8.5</v>
      </c>
      <c r="H19" s="1">
        <v>7</v>
      </c>
      <c r="I19" s="15">
        <v>6.75</v>
      </c>
      <c r="J19" s="1">
        <v>326114956</v>
      </c>
      <c r="K19" s="17">
        <f t="shared" si="0"/>
        <v>37.75</v>
      </c>
      <c r="L19" s="1"/>
    </row>
    <row r="20" spans="1:12" x14ac:dyDescent="0.2">
      <c r="A20" s="3">
        <v>12</v>
      </c>
      <c r="B20" s="1" t="s">
        <v>80</v>
      </c>
      <c r="C20" s="1" t="s">
        <v>38</v>
      </c>
      <c r="D20" s="2">
        <v>38995</v>
      </c>
      <c r="E20" s="1" t="s">
        <v>81</v>
      </c>
      <c r="F20" s="1" t="s">
        <v>5</v>
      </c>
      <c r="G20" s="1">
        <v>8</v>
      </c>
      <c r="H20" s="1">
        <v>6.875</v>
      </c>
      <c r="I20" s="15">
        <v>6.75</v>
      </c>
      <c r="J20" s="1">
        <v>948694190</v>
      </c>
      <c r="K20" s="17">
        <f t="shared" si="0"/>
        <v>36.5</v>
      </c>
      <c r="L20" s="1"/>
    </row>
    <row r="21" spans="1:12" x14ac:dyDescent="0.2">
      <c r="A21" s="3">
        <v>13</v>
      </c>
      <c r="B21" s="1" t="s">
        <v>104</v>
      </c>
      <c r="C21" s="1" t="s">
        <v>3</v>
      </c>
      <c r="D21" s="2">
        <v>38895</v>
      </c>
      <c r="E21" s="1" t="s">
        <v>39</v>
      </c>
      <c r="F21" s="1" t="s">
        <v>1</v>
      </c>
      <c r="G21" s="1">
        <v>7.25</v>
      </c>
      <c r="H21" s="1">
        <v>5.75</v>
      </c>
      <c r="I21" s="15">
        <v>6.75</v>
      </c>
      <c r="J21" s="1">
        <v>352258281</v>
      </c>
      <c r="K21" s="17">
        <f t="shared" si="0"/>
        <v>32.75</v>
      </c>
      <c r="L21" s="1"/>
    </row>
    <row r="22" spans="1:12" x14ac:dyDescent="0.2">
      <c r="A22" s="3">
        <v>14</v>
      </c>
      <c r="B22" s="1" t="s">
        <v>112</v>
      </c>
      <c r="C22" s="1" t="s">
        <v>3</v>
      </c>
      <c r="D22" s="2">
        <v>38813</v>
      </c>
      <c r="E22" s="1" t="s">
        <v>39</v>
      </c>
      <c r="F22" s="1" t="s">
        <v>1</v>
      </c>
      <c r="G22" s="1">
        <v>7</v>
      </c>
      <c r="H22" s="1">
        <v>5.75</v>
      </c>
      <c r="I22" s="15">
        <v>6.75</v>
      </c>
      <c r="J22" s="1">
        <v>846411979</v>
      </c>
      <c r="K22" s="17">
        <f t="shared" si="0"/>
        <v>32.25</v>
      </c>
      <c r="L22" s="1"/>
    </row>
    <row r="23" spans="1:12" x14ac:dyDescent="0.2">
      <c r="A23" s="3">
        <v>15</v>
      </c>
      <c r="B23" s="1" t="s">
        <v>89</v>
      </c>
      <c r="C23" s="1" t="s">
        <v>38</v>
      </c>
      <c r="D23" s="2">
        <v>39044</v>
      </c>
      <c r="E23" s="1" t="s">
        <v>39</v>
      </c>
      <c r="F23" s="1" t="s">
        <v>1</v>
      </c>
      <c r="G23" s="1">
        <v>7</v>
      </c>
      <c r="H23" s="1">
        <v>7.375</v>
      </c>
      <c r="I23" s="15">
        <v>6.5</v>
      </c>
      <c r="J23" s="1">
        <v>942305113</v>
      </c>
      <c r="K23" s="17">
        <f t="shared" si="0"/>
        <v>35.25</v>
      </c>
      <c r="L23" s="1"/>
    </row>
    <row r="24" spans="1:12" x14ac:dyDescent="0.2">
      <c r="A24" s="3">
        <v>16</v>
      </c>
      <c r="B24" s="1" t="s">
        <v>135</v>
      </c>
      <c r="C24" s="1" t="s">
        <v>38</v>
      </c>
      <c r="D24" s="2">
        <v>38988</v>
      </c>
      <c r="E24" s="1" t="s">
        <v>39</v>
      </c>
      <c r="F24" s="1" t="s">
        <v>1</v>
      </c>
      <c r="G24" s="1">
        <v>7.5</v>
      </c>
      <c r="H24" s="1">
        <v>4.25</v>
      </c>
      <c r="I24" s="15">
        <v>6.5</v>
      </c>
      <c r="J24" s="1">
        <v>813711654</v>
      </c>
      <c r="K24" s="17">
        <f t="shared" si="0"/>
        <v>30</v>
      </c>
      <c r="L24" s="1"/>
    </row>
    <row r="25" spans="1:12" x14ac:dyDescent="0.2">
      <c r="A25" s="3">
        <v>17</v>
      </c>
      <c r="B25" s="1" t="s">
        <v>403</v>
      </c>
      <c r="C25" s="1" t="s">
        <v>38</v>
      </c>
      <c r="D25" s="2">
        <v>38867</v>
      </c>
      <c r="E25" s="1" t="s">
        <v>39</v>
      </c>
      <c r="F25" s="1" t="s">
        <v>1</v>
      </c>
      <c r="G25" s="1">
        <v>7.5</v>
      </c>
      <c r="H25" s="1">
        <v>7.25</v>
      </c>
      <c r="I25" s="15">
        <v>6.25</v>
      </c>
      <c r="J25" s="1">
        <v>396376050</v>
      </c>
      <c r="K25" s="17">
        <f t="shared" si="0"/>
        <v>35.75</v>
      </c>
      <c r="L25" s="1"/>
    </row>
    <row r="26" spans="1:12" x14ac:dyDescent="0.2">
      <c r="A26" s="3">
        <v>18</v>
      </c>
      <c r="B26" s="1" t="s">
        <v>91</v>
      </c>
      <c r="C26" s="1" t="s">
        <v>38</v>
      </c>
      <c r="D26" s="2">
        <v>38722</v>
      </c>
      <c r="E26" s="1" t="s">
        <v>39</v>
      </c>
      <c r="F26" s="1" t="s">
        <v>1</v>
      </c>
      <c r="G26" s="1">
        <v>8.25</v>
      </c>
      <c r="H26" s="1">
        <v>6.25</v>
      </c>
      <c r="I26" s="15">
        <v>6.25</v>
      </c>
      <c r="J26" s="1">
        <v>362696233</v>
      </c>
      <c r="K26" s="17">
        <f t="shared" si="0"/>
        <v>35.25</v>
      </c>
      <c r="L26" s="1"/>
    </row>
    <row r="27" spans="1:12" x14ac:dyDescent="0.2">
      <c r="A27" s="3">
        <v>19</v>
      </c>
      <c r="B27" s="1" t="s">
        <v>76</v>
      </c>
      <c r="C27" s="1" t="s">
        <v>38</v>
      </c>
      <c r="D27" s="2">
        <v>38778</v>
      </c>
      <c r="E27" s="1" t="s">
        <v>39</v>
      </c>
      <c r="F27" s="1" t="s">
        <v>1</v>
      </c>
      <c r="G27" s="1">
        <v>8.5</v>
      </c>
      <c r="H27" s="1">
        <v>6.875</v>
      </c>
      <c r="I27" s="15">
        <v>6</v>
      </c>
      <c r="J27" s="1">
        <v>949463453</v>
      </c>
      <c r="K27" s="17">
        <f t="shared" si="0"/>
        <v>36.75</v>
      </c>
      <c r="L27" s="1"/>
    </row>
    <row r="28" spans="1:12" x14ac:dyDescent="0.2">
      <c r="A28" s="3">
        <v>20</v>
      </c>
      <c r="B28" s="1" t="s">
        <v>53</v>
      </c>
      <c r="C28" s="1" t="s">
        <v>3</v>
      </c>
      <c r="D28" s="2">
        <v>38881</v>
      </c>
      <c r="E28" s="1" t="s">
        <v>4</v>
      </c>
      <c r="F28" s="1" t="s">
        <v>1</v>
      </c>
      <c r="G28" s="1">
        <v>6.75</v>
      </c>
      <c r="H28" s="1">
        <v>7.25</v>
      </c>
      <c r="I28" s="15">
        <v>5.75</v>
      </c>
      <c r="J28" s="1">
        <v>978923338</v>
      </c>
      <c r="K28" s="17">
        <f t="shared" si="0"/>
        <v>33.75</v>
      </c>
      <c r="L28" s="1" t="s">
        <v>2</v>
      </c>
    </row>
    <row r="29" spans="1:12" x14ac:dyDescent="0.2">
      <c r="A29" s="3">
        <v>21</v>
      </c>
      <c r="B29" s="1" t="s">
        <v>98</v>
      </c>
      <c r="C29" s="1" t="s">
        <v>3</v>
      </c>
      <c r="D29" s="2">
        <v>39040</v>
      </c>
      <c r="E29" s="1" t="s">
        <v>39</v>
      </c>
      <c r="F29" s="1" t="s">
        <v>1</v>
      </c>
      <c r="G29" s="1">
        <v>6.25</v>
      </c>
      <c r="H29" s="1">
        <v>7.75</v>
      </c>
      <c r="I29" s="15">
        <v>5.75</v>
      </c>
      <c r="J29" s="1">
        <v>965760430</v>
      </c>
      <c r="K29" s="17">
        <f t="shared" si="0"/>
        <v>33.75</v>
      </c>
      <c r="L29" s="1"/>
    </row>
    <row r="30" spans="1:12" x14ac:dyDescent="0.2">
      <c r="A30" s="3">
        <v>22</v>
      </c>
      <c r="B30" s="1" t="s">
        <v>100</v>
      </c>
      <c r="C30" s="1" t="s">
        <v>38</v>
      </c>
      <c r="D30" s="2">
        <v>38781</v>
      </c>
      <c r="E30" s="1" t="s">
        <v>4</v>
      </c>
      <c r="F30" s="1" t="s">
        <v>1</v>
      </c>
      <c r="G30" s="1">
        <v>8</v>
      </c>
      <c r="H30" s="1">
        <v>6</v>
      </c>
      <c r="I30" s="15">
        <v>5.75</v>
      </c>
      <c r="J30" s="1">
        <v>386075816</v>
      </c>
      <c r="K30" s="17">
        <f t="shared" si="0"/>
        <v>33.75</v>
      </c>
      <c r="L30" s="1"/>
    </row>
    <row r="31" spans="1:12" x14ac:dyDescent="0.2">
      <c r="A31" s="3">
        <v>23</v>
      </c>
      <c r="B31" s="1" t="s">
        <v>113</v>
      </c>
      <c r="C31" s="1" t="s">
        <v>3</v>
      </c>
      <c r="D31" s="2">
        <v>38869</v>
      </c>
      <c r="E31" s="1" t="s">
        <v>39</v>
      </c>
      <c r="F31" s="1" t="s">
        <v>1</v>
      </c>
      <c r="G31" s="1">
        <v>6</v>
      </c>
      <c r="H31" s="1">
        <v>7.25</v>
      </c>
      <c r="I31" s="15">
        <v>5.75</v>
      </c>
      <c r="J31" s="1">
        <v>365576046</v>
      </c>
      <c r="K31" s="17">
        <f t="shared" si="0"/>
        <v>32.25</v>
      </c>
      <c r="L31" s="1"/>
    </row>
    <row r="32" spans="1:12" x14ac:dyDescent="0.2">
      <c r="A32" s="3">
        <v>24</v>
      </c>
      <c r="B32" s="1" t="s">
        <v>118</v>
      </c>
      <c r="C32" s="1" t="s">
        <v>38</v>
      </c>
      <c r="D32" s="2">
        <v>38895</v>
      </c>
      <c r="E32" s="1" t="s">
        <v>39</v>
      </c>
      <c r="F32" s="1" t="s">
        <v>1</v>
      </c>
      <c r="G32" s="1">
        <v>7.5</v>
      </c>
      <c r="H32" s="1">
        <v>5.125</v>
      </c>
      <c r="I32" s="15">
        <v>5.75</v>
      </c>
      <c r="J32" s="1">
        <v>329850369</v>
      </c>
      <c r="K32" s="17">
        <f t="shared" si="0"/>
        <v>31</v>
      </c>
      <c r="L32" s="1"/>
    </row>
    <row r="33" spans="1:12" x14ac:dyDescent="0.2">
      <c r="A33" s="3">
        <v>25</v>
      </c>
      <c r="B33" s="1" t="s">
        <v>121</v>
      </c>
      <c r="C33" s="1" t="s">
        <v>38</v>
      </c>
      <c r="D33" s="2">
        <v>38941</v>
      </c>
      <c r="E33" s="1" t="s">
        <v>39</v>
      </c>
      <c r="F33" s="1" t="s">
        <v>1</v>
      </c>
      <c r="G33" s="1">
        <v>7</v>
      </c>
      <c r="H33" s="1">
        <v>5.75</v>
      </c>
      <c r="I33" s="15">
        <v>5.75</v>
      </c>
      <c r="J33" s="1">
        <v>979427150</v>
      </c>
      <c r="K33" s="17">
        <f t="shared" si="0"/>
        <v>31.25</v>
      </c>
      <c r="L33" s="1"/>
    </row>
    <row r="34" spans="1:12" x14ac:dyDescent="0.2">
      <c r="A34" s="3">
        <v>26</v>
      </c>
      <c r="B34" s="1" t="s">
        <v>145</v>
      </c>
      <c r="C34" s="1" t="s">
        <v>38</v>
      </c>
      <c r="D34" s="2">
        <v>39001</v>
      </c>
      <c r="E34" s="1" t="s">
        <v>39</v>
      </c>
      <c r="F34" s="1" t="s">
        <v>1</v>
      </c>
      <c r="G34" s="1">
        <v>6.75</v>
      </c>
      <c r="H34" s="1">
        <v>5</v>
      </c>
      <c r="I34" s="15">
        <v>5.75</v>
      </c>
      <c r="J34" s="1">
        <v>379453642</v>
      </c>
      <c r="K34" s="17">
        <f t="shared" si="0"/>
        <v>29.25</v>
      </c>
      <c r="L34" s="1"/>
    </row>
    <row r="35" spans="1:12" x14ac:dyDescent="0.2">
      <c r="A35" s="3">
        <v>27</v>
      </c>
      <c r="B35" s="1" t="s">
        <v>93</v>
      </c>
      <c r="C35" s="1" t="s">
        <v>3</v>
      </c>
      <c r="D35" s="2">
        <v>39053</v>
      </c>
      <c r="E35" s="1" t="s">
        <v>4</v>
      </c>
      <c r="F35" s="1" t="s">
        <v>1</v>
      </c>
      <c r="G35" s="1">
        <v>7.25</v>
      </c>
      <c r="H35" s="1">
        <v>7.5</v>
      </c>
      <c r="I35" s="15">
        <v>5.5</v>
      </c>
      <c r="J35" s="1">
        <v>913471473</v>
      </c>
      <c r="K35" s="17">
        <f t="shared" si="0"/>
        <v>35</v>
      </c>
      <c r="L35" s="1"/>
    </row>
    <row r="36" spans="1:12" x14ac:dyDescent="0.2">
      <c r="A36" s="3">
        <v>28</v>
      </c>
      <c r="B36" s="1" t="s">
        <v>77</v>
      </c>
      <c r="C36" s="1" t="s">
        <v>38</v>
      </c>
      <c r="D36" s="2">
        <v>38744</v>
      </c>
      <c r="E36" s="1" t="s">
        <v>39</v>
      </c>
      <c r="F36" s="1" t="s">
        <v>1</v>
      </c>
      <c r="G36" s="1">
        <v>8.5</v>
      </c>
      <c r="H36" s="1">
        <v>7.125</v>
      </c>
      <c r="I36" s="15">
        <v>5.5</v>
      </c>
      <c r="J36" s="1">
        <v>374799382</v>
      </c>
      <c r="K36" s="17">
        <f t="shared" si="0"/>
        <v>36.75</v>
      </c>
      <c r="L36" s="1"/>
    </row>
    <row r="37" spans="1:12" x14ac:dyDescent="0.2">
      <c r="A37" s="3">
        <v>29</v>
      </c>
      <c r="B37" s="1" t="s">
        <v>97</v>
      </c>
      <c r="C37" s="1" t="s">
        <v>38</v>
      </c>
      <c r="D37" s="2">
        <v>38991</v>
      </c>
      <c r="E37" s="1" t="s">
        <v>39</v>
      </c>
      <c r="F37" s="1" t="s">
        <v>1</v>
      </c>
      <c r="G37" s="1">
        <v>6.5</v>
      </c>
      <c r="H37" s="1">
        <v>7.75</v>
      </c>
      <c r="I37" s="15">
        <v>5.5</v>
      </c>
      <c r="J37" s="1"/>
      <c r="K37" s="17">
        <f t="shared" si="0"/>
        <v>34</v>
      </c>
      <c r="L37" s="1"/>
    </row>
    <row r="38" spans="1:12" x14ac:dyDescent="0.2">
      <c r="A38" s="3">
        <v>30</v>
      </c>
      <c r="B38" s="1" t="s">
        <v>101</v>
      </c>
      <c r="C38" s="1" t="s">
        <v>38</v>
      </c>
      <c r="D38" s="2">
        <v>38867</v>
      </c>
      <c r="E38" s="1" t="s">
        <v>7</v>
      </c>
      <c r="F38" s="1" t="s">
        <v>1</v>
      </c>
      <c r="G38" s="1">
        <v>8.75</v>
      </c>
      <c r="H38" s="1">
        <v>5.25</v>
      </c>
      <c r="I38" s="15">
        <v>5.5</v>
      </c>
      <c r="J38" s="1">
        <v>334080334</v>
      </c>
      <c r="K38" s="17">
        <f t="shared" si="0"/>
        <v>33.5</v>
      </c>
      <c r="L38" s="1"/>
    </row>
    <row r="39" spans="1:12" x14ac:dyDescent="0.2">
      <c r="A39" s="3">
        <v>31</v>
      </c>
      <c r="B39" s="1" t="s">
        <v>116</v>
      </c>
      <c r="C39" s="1" t="s">
        <v>38</v>
      </c>
      <c r="D39" s="2">
        <v>38943</v>
      </c>
      <c r="E39" s="1" t="s">
        <v>117</v>
      </c>
      <c r="F39" s="1" t="s">
        <v>1</v>
      </c>
      <c r="G39" s="1">
        <v>7.25</v>
      </c>
      <c r="H39" s="1">
        <v>5.75</v>
      </c>
      <c r="I39" s="15">
        <v>5.5</v>
      </c>
      <c r="J39" s="1">
        <v>901629625</v>
      </c>
      <c r="K39" s="17">
        <f t="shared" si="0"/>
        <v>31.5</v>
      </c>
      <c r="L39" s="1"/>
    </row>
    <row r="40" spans="1:12" x14ac:dyDescent="0.2">
      <c r="A40" s="3">
        <v>32</v>
      </c>
      <c r="B40" s="1" t="s">
        <v>105</v>
      </c>
      <c r="C40" s="1" t="s">
        <v>3</v>
      </c>
      <c r="D40" s="2">
        <v>38780</v>
      </c>
      <c r="E40" s="1" t="s">
        <v>39</v>
      </c>
      <c r="F40" s="1" t="s">
        <v>1</v>
      </c>
      <c r="G40" s="1">
        <v>6</v>
      </c>
      <c r="H40" s="1">
        <v>7.75</v>
      </c>
      <c r="I40" s="15">
        <v>5.25</v>
      </c>
      <c r="J40" s="1">
        <v>333163488</v>
      </c>
      <c r="K40" s="17">
        <f>G40*2+H40*2+I40</f>
        <v>32.75</v>
      </c>
      <c r="L40" s="1"/>
    </row>
    <row r="41" spans="1:12" x14ac:dyDescent="0.2">
      <c r="A41" s="3">
        <v>33</v>
      </c>
      <c r="B41" s="1" t="s">
        <v>92</v>
      </c>
      <c r="C41" s="1" t="s">
        <v>38</v>
      </c>
      <c r="D41" s="2">
        <v>38779</v>
      </c>
      <c r="E41" s="1" t="s">
        <v>39</v>
      </c>
      <c r="F41" s="1" t="s">
        <v>5</v>
      </c>
      <c r="G41" s="1">
        <v>7.25</v>
      </c>
      <c r="H41" s="1">
        <v>7.625</v>
      </c>
      <c r="I41" s="15">
        <v>5.25</v>
      </c>
      <c r="J41" s="1">
        <v>984703743</v>
      </c>
      <c r="K41" s="17">
        <f>G41*2+H41*2+I41</f>
        <v>35</v>
      </c>
      <c r="L41" s="1"/>
    </row>
  </sheetData>
  <sheetProtection password="CF7A" sheet="1" objects="1" scenarios="1"/>
  <mergeCells count="6">
    <mergeCell ref="A6:L6"/>
    <mergeCell ref="A1:C1"/>
    <mergeCell ref="A2:L2"/>
    <mergeCell ref="A3:L3"/>
    <mergeCell ref="A4:L4"/>
    <mergeCell ref="A5:L5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I1" sqref="I1"/>
    </sheetView>
  </sheetViews>
  <sheetFormatPr defaultRowHeight="15.75" x14ac:dyDescent="0.2"/>
  <cols>
    <col min="1" max="1" width="5.140625" style="8" bestFit="1" customWidth="1"/>
    <col min="2" max="2" width="22.85546875" style="9" bestFit="1" customWidth="1"/>
    <col min="3" max="3" width="5.28515625" style="9" bestFit="1" customWidth="1"/>
    <col min="4" max="4" width="11.28515625" style="9" customWidth="1"/>
    <col min="5" max="5" width="11.140625" style="9" bestFit="1" customWidth="1"/>
    <col min="6" max="6" width="6.28515625" style="9" bestFit="1" customWidth="1"/>
    <col min="7" max="7" width="6.5703125" style="9" bestFit="1" customWidth="1"/>
    <col min="8" max="9" width="6.7109375" style="9" bestFit="1" customWidth="1"/>
    <col min="10" max="10" width="11.28515625" style="9" bestFit="1" customWidth="1"/>
    <col min="11" max="11" width="6.7109375" style="10" bestFit="1" customWidth="1"/>
    <col min="12" max="12" width="18" style="9" bestFit="1" customWidth="1"/>
    <col min="13" max="16384" width="9.140625" style="7"/>
  </cols>
  <sheetData>
    <row r="1" spans="1:12" ht="18" customHeight="1" x14ac:dyDescent="0.2">
      <c r="A1" s="32" t="s">
        <v>418</v>
      </c>
      <c r="B1" s="32"/>
      <c r="C1" s="32"/>
      <c r="L1" s="18"/>
    </row>
    <row r="2" spans="1:12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8.75" x14ac:dyDescent="0.2">
      <c r="A3" s="34" t="s">
        <v>432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8.75" x14ac:dyDescent="0.2">
      <c r="A4" s="34" t="s">
        <v>419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18.75" x14ac:dyDescent="0.2">
      <c r="A5" s="35" t="s">
        <v>433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18.75" x14ac:dyDescent="0.2">
      <c r="A6" s="35" t="s">
        <v>441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6" customHeight="1" x14ac:dyDescent="0.2">
      <c r="A7" s="18"/>
    </row>
    <row r="8" spans="1:12" s="6" customFormat="1" ht="47.25" x14ac:dyDescent="0.2">
      <c r="A8" s="25" t="s">
        <v>0</v>
      </c>
      <c r="B8" s="25" t="s">
        <v>30</v>
      </c>
      <c r="C8" s="25" t="s">
        <v>31</v>
      </c>
      <c r="D8" s="25" t="s">
        <v>32</v>
      </c>
      <c r="E8" s="25" t="s">
        <v>33</v>
      </c>
      <c r="F8" s="25" t="s">
        <v>34</v>
      </c>
      <c r="G8" s="25" t="s">
        <v>421</v>
      </c>
      <c r="H8" s="25" t="s">
        <v>422</v>
      </c>
      <c r="I8" s="25" t="s">
        <v>423</v>
      </c>
      <c r="J8" s="25" t="s">
        <v>35</v>
      </c>
      <c r="K8" s="25" t="s">
        <v>36</v>
      </c>
      <c r="L8" s="25" t="s">
        <v>400</v>
      </c>
    </row>
    <row r="9" spans="1:12" x14ac:dyDescent="0.2">
      <c r="A9" s="3">
        <v>1</v>
      </c>
      <c r="B9" s="1" t="s">
        <v>130</v>
      </c>
      <c r="C9" s="1" t="s">
        <v>3</v>
      </c>
      <c r="D9" s="2">
        <v>38997</v>
      </c>
      <c r="E9" s="1" t="s">
        <v>39</v>
      </c>
      <c r="F9" s="1" t="s">
        <v>1</v>
      </c>
      <c r="G9" s="1">
        <v>5.5</v>
      </c>
      <c r="H9" s="15">
        <v>8</v>
      </c>
      <c r="I9" s="1">
        <v>3.5</v>
      </c>
      <c r="J9" s="1">
        <v>977113457</v>
      </c>
      <c r="K9" s="17">
        <f t="shared" ref="K9:K41" si="0">G9*2+H9*2+I9</f>
        <v>30.5</v>
      </c>
      <c r="L9" s="1"/>
    </row>
    <row r="10" spans="1:12" x14ac:dyDescent="0.2">
      <c r="A10" s="3">
        <v>2</v>
      </c>
      <c r="B10" s="1" t="s">
        <v>166</v>
      </c>
      <c r="C10" s="1" t="s">
        <v>38</v>
      </c>
      <c r="D10" s="2">
        <v>38976</v>
      </c>
      <c r="E10" s="1" t="s">
        <v>39</v>
      </c>
      <c r="F10" s="1" t="s">
        <v>1</v>
      </c>
      <c r="G10" s="1">
        <v>3.25</v>
      </c>
      <c r="H10" s="15">
        <v>8</v>
      </c>
      <c r="I10" s="1">
        <v>4</v>
      </c>
      <c r="J10" s="1">
        <v>913514038</v>
      </c>
      <c r="K10" s="17">
        <f t="shared" si="0"/>
        <v>26.5</v>
      </c>
      <c r="L10" s="1"/>
    </row>
    <row r="11" spans="1:12" x14ac:dyDescent="0.2">
      <c r="A11" s="3">
        <v>3</v>
      </c>
      <c r="B11" s="1" t="s">
        <v>107</v>
      </c>
      <c r="C11" s="1" t="s">
        <v>3</v>
      </c>
      <c r="D11" s="2">
        <v>39009</v>
      </c>
      <c r="E11" s="1" t="s">
        <v>108</v>
      </c>
      <c r="F11" s="1" t="s">
        <v>5</v>
      </c>
      <c r="G11" s="1">
        <v>6.25</v>
      </c>
      <c r="H11" s="15">
        <v>7.875</v>
      </c>
      <c r="I11" s="1">
        <v>4.25</v>
      </c>
      <c r="J11" s="1">
        <v>907929572</v>
      </c>
      <c r="K11" s="17">
        <f t="shared" si="0"/>
        <v>32.5</v>
      </c>
      <c r="L11" s="1"/>
    </row>
    <row r="12" spans="1:12" x14ac:dyDescent="0.2">
      <c r="A12" s="3">
        <v>4</v>
      </c>
      <c r="B12" s="1" t="s">
        <v>133</v>
      </c>
      <c r="C12" s="1" t="s">
        <v>38</v>
      </c>
      <c r="D12" s="2">
        <v>39008</v>
      </c>
      <c r="E12" s="1" t="s">
        <v>39</v>
      </c>
      <c r="F12" s="1" t="s">
        <v>5</v>
      </c>
      <c r="G12" s="1">
        <v>5.25</v>
      </c>
      <c r="H12" s="15">
        <v>7.75</v>
      </c>
      <c r="I12" s="1">
        <v>4.25</v>
      </c>
      <c r="J12" s="1">
        <v>384288443</v>
      </c>
      <c r="K12" s="17">
        <f t="shared" si="0"/>
        <v>30.25</v>
      </c>
      <c r="L12" s="1"/>
    </row>
    <row r="13" spans="1:12" x14ac:dyDescent="0.2">
      <c r="A13" s="3">
        <v>5</v>
      </c>
      <c r="B13" s="1" t="s">
        <v>167</v>
      </c>
      <c r="C13" s="1" t="s">
        <v>3</v>
      </c>
      <c r="D13" s="2">
        <v>38865</v>
      </c>
      <c r="E13" s="1" t="s">
        <v>39</v>
      </c>
      <c r="F13" s="1" t="s">
        <v>1</v>
      </c>
      <c r="G13" s="1">
        <v>3</v>
      </c>
      <c r="H13" s="15">
        <v>7.75</v>
      </c>
      <c r="I13" s="1">
        <v>4.75</v>
      </c>
      <c r="J13" s="1">
        <v>984768935</v>
      </c>
      <c r="K13" s="17">
        <f t="shared" si="0"/>
        <v>26.25</v>
      </c>
      <c r="L13" s="1"/>
    </row>
    <row r="14" spans="1:12" x14ac:dyDescent="0.2">
      <c r="A14" s="3">
        <v>6</v>
      </c>
      <c r="B14" s="1" t="s">
        <v>88</v>
      </c>
      <c r="C14" s="1" t="s">
        <v>3</v>
      </c>
      <c r="D14" s="2">
        <v>38840</v>
      </c>
      <c r="E14" s="1" t="s">
        <v>39</v>
      </c>
      <c r="F14" s="1" t="s">
        <v>1</v>
      </c>
      <c r="G14" s="1">
        <v>7.25</v>
      </c>
      <c r="H14" s="15">
        <v>7.75</v>
      </c>
      <c r="I14" s="1">
        <v>5</v>
      </c>
      <c r="J14" s="1">
        <v>949884928</v>
      </c>
      <c r="K14" s="17">
        <f t="shared" si="0"/>
        <v>35</v>
      </c>
      <c r="L14" s="1"/>
    </row>
    <row r="15" spans="1:12" x14ac:dyDescent="0.2">
      <c r="A15" s="3">
        <v>7</v>
      </c>
      <c r="B15" s="1" t="s">
        <v>106</v>
      </c>
      <c r="C15" s="1" t="s">
        <v>3</v>
      </c>
      <c r="D15" s="2">
        <v>38738</v>
      </c>
      <c r="E15" s="1" t="s">
        <v>39</v>
      </c>
      <c r="F15" s="1" t="s">
        <v>5</v>
      </c>
      <c r="G15" s="1">
        <v>6.75</v>
      </c>
      <c r="H15" s="15">
        <v>7.75</v>
      </c>
      <c r="I15" s="1">
        <v>3.5</v>
      </c>
      <c r="J15" s="1">
        <v>984188379</v>
      </c>
      <c r="K15" s="17">
        <f t="shared" si="0"/>
        <v>32.5</v>
      </c>
      <c r="L15" s="1"/>
    </row>
    <row r="16" spans="1:12" x14ac:dyDescent="0.2">
      <c r="A16" s="3">
        <v>8</v>
      </c>
      <c r="B16" s="1" t="s">
        <v>140</v>
      </c>
      <c r="C16" s="1" t="s">
        <v>3</v>
      </c>
      <c r="D16" s="2">
        <v>39071</v>
      </c>
      <c r="E16" s="1" t="s">
        <v>39</v>
      </c>
      <c r="F16" s="1" t="s">
        <v>5</v>
      </c>
      <c r="G16" s="1">
        <v>5.5</v>
      </c>
      <c r="H16" s="15">
        <v>7.625</v>
      </c>
      <c r="I16" s="1">
        <v>3.25</v>
      </c>
      <c r="J16" s="1">
        <v>979569583</v>
      </c>
      <c r="K16" s="17">
        <f t="shared" si="0"/>
        <v>29.5</v>
      </c>
      <c r="L16" s="1"/>
    </row>
    <row r="17" spans="1:12" x14ac:dyDescent="0.2">
      <c r="A17" s="3">
        <v>9</v>
      </c>
      <c r="B17" s="1" t="s">
        <v>230</v>
      </c>
      <c r="C17" s="1" t="s">
        <v>3</v>
      </c>
      <c r="D17" s="2">
        <v>38942</v>
      </c>
      <c r="E17" s="1" t="s">
        <v>39</v>
      </c>
      <c r="F17" s="1" t="s">
        <v>1</v>
      </c>
      <c r="G17" s="1">
        <v>2</v>
      </c>
      <c r="H17" s="15">
        <v>7.625</v>
      </c>
      <c r="I17" s="1">
        <v>2.75</v>
      </c>
      <c r="J17" s="1">
        <v>985590642</v>
      </c>
      <c r="K17" s="17">
        <f t="shared" si="0"/>
        <v>22</v>
      </c>
      <c r="L17" s="1"/>
    </row>
    <row r="18" spans="1:12" x14ac:dyDescent="0.2">
      <c r="A18" s="3">
        <v>10</v>
      </c>
      <c r="B18" s="1" t="s">
        <v>128</v>
      </c>
      <c r="C18" s="1" t="s">
        <v>3</v>
      </c>
      <c r="D18" s="2">
        <v>38751</v>
      </c>
      <c r="E18" s="1" t="s">
        <v>39</v>
      </c>
      <c r="F18" s="1" t="s">
        <v>1</v>
      </c>
      <c r="G18" s="1">
        <v>6</v>
      </c>
      <c r="H18" s="15">
        <v>7.625</v>
      </c>
      <c r="I18" s="1">
        <v>3.5</v>
      </c>
      <c r="J18" s="1">
        <v>986360863</v>
      </c>
      <c r="K18" s="17">
        <f t="shared" si="0"/>
        <v>30.75</v>
      </c>
      <c r="L18" s="1"/>
    </row>
    <row r="19" spans="1:12" x14ac:dyDescent="0.2">
      <c r="A19" s="3">
        <v>11</v>
      </c>
      <c r="B19" s="1" t="s">
        <v>99</v>
      </c>
      <c r="C19" s="1" t="s">
        <v>38</v>
      </c>
      <c r="D19" s="2">
        <v>38654</v>
      </c>
      <c r="E19" s="1" t="s">
        <v>81</v>
      </c>
      <c r="F19" s="1" t="s">
        <v>1</v>
      </c>
      <c r="G19" s="1">
        <v>6.75</v>
      </c>
      <c r="H19" s="15">
        <v>7.625</v>
      </c>
      <c r="I19" s="1">
        <v>5</v>
      </c>
      <c r="J19" s="1"/>
      <c r="K19" s="17">
        <f t="shared" si="0"/>
        <v>33.75</v>
      </c>
      <c r="L19" s="1"/>
    </row>
    <row r="20" spans="1:12" x14ac:dyDescent="0.2">
      <c r="A20" s="3">
        <v>12</v>
      </c>
      <c r="B20" s="1" t="s">
        <v>210</v>
      </c>
      <c r="C20" s="1" t="s">
        <v>3</v>
      </c>
      <c r="D20" s="2">
        <v>39048</v>
      </c>
      <c r="E20" s="1" t="s">
        <v>39</v>
      </c>
      <c r="F20" s="1" t="s">
        <v>1</v>
      </c>
      <c r="G20" s="1">
        <v>3.5</v>
      </c>
      <c r="H20" s="15">
        <v>7.5</v>
      </c>
      <c r="I20" s="1">
        <v>1.25</v>
      </c>
      <c r="J20" s="1">
        <v>949422917</v>
      </c>
      <c r="K20" s="17">
        <f t="shared" si="0"/>
        <v>23.25</v>
      </c>
      <c r="L20" s="1"/>
    </row>
    <row r="21" spans="1:12" x14ac:dyDescent="0.2">
      <c r="A21" s="3">
        <v>13</v>
      </c>
      <c r="B21" s="1" t="s">
        <v>152</v>
      </c>
      <c r="C21" s="1" t="s">
        <v>3</v>
      </c>
      <c r="D21" s="2">
        <v>38893</v>
      </c>
      <c r="E21" s="1" t="s">
        <v>39</v>
      </c>
      <c r="F21" s="1" t="s">
        <v>1</v>
      </c>
      <c r="G21" s="1">
        <v>5</v>
      </c>
      <c r="H21" s="15">
        <v>7.5</v>
      </c>
      <c r="I21" s="1">
        <v>3.25</v>
      </c>
      <c r="J21" s="1">
        <v>382232021</v>
      </c>
      <c r="K21" s="17">
        <f t="shared" si="0"/>
        <v>28.25</v>
      </c>
      <c r="L21" s="1"/>
    </row>
    <row r="22" spans="1:12" x14ac:dyDescent="0.2">
      <c r="A22" s="3">
        <v>14</v>
      </c>
      <c r="B22" s="1" t="s">
        <v>54</v>
      </c>
      <c r="C22" s="1" t="s">
        <v>3</v>
      </c>
      <c r="D22" s="2">
        <v>38870</v>
      </c>
      <c r="E22" s="1" t="s">
        <v>4</v>
      </c>
      <c r="F22" s="1" t="s">
        <v>1</v>
      </c>
      <c r="G22" s="1">
        <v>5.75</v>
      </c>
      <c r="H22" s="15">
        <v>7.5</v>
      </c>
      <c r="I22" s="1">
        <v>5.25</v>
      </c>
      <c r="J22" s="1">
        <v>318958282</v>
      </c>
      <c r="K22" s="17">
        <f t="shared" si="0"/>
        <v>31.75</v>
      </c>
      <c r="L22" s="1" t="s">
        <v>2</v>
      </c>
    </row>
    <row r="23" spans="1:12" x14ac:dyDescent="0.2">
      <c r="A23" s="3">
        <v>15</v>
      </c>
      <c r="B23" s="1" t="s">
        <v>96</v>
      </c>
      <c r="C23" s="1" t="s">
        <v>3</v>
      </c>
      <c r="D23" s="2">
        <v>38835</v>
      </c>
      <c r="E23" s="1" t="s">
        <v>39</v>
      </c>
      <c r="F23" s="1" t="s">
        <v>1</v>
      </c>
      <c r="G23" s="1">
        <v>7</v>
      </c>
      <c r="H23" s="15">
        <v>7.5</v>
      </c>
      <c r="I23" s="1">
        <v>5.25</v>
      </c>
      <c r="J23" s="1">
        <v>364959925</v>
      </c>
      <c r="K23" s="17">
        <f t="shared" si="0"/>
        <v>34.25</v>
      </c>
      <c r="L23" s="1"/>
    </row>
    <row r="24" spans="1:12" x14ac:dyDescent="0.2">
      <c r="A24" s="3">
        <v>16</v>
      </c>
      <c r="B24" s="1" t="s">
        <v>87</v>
      </c>
      <c r="C24" s="1" t="s">
        <v>38</v>
      </c>
      <c r="D24" s="2">
        <v>38736</v>
      </c>
      <c r="E24" s="1" t="s">
        <v>39</v>
      </c>
      <c r="F24" s="1" t="s">
        <v>1</v>
      </c>
      <c r="G24" s="1">
        <v>8</v>
      </c>
      <c r="H24" s="15">
        <v>7.5</v>
      </c>
      <c r="I24" s="1">
        <v>4.5</v>
      </c>
      <c r="J24" s="1">
        <v>982463296</v>
      </c>
      <c r="K24" s="17">
        <f t="shared" si="0"/>
        <v>35.5</v>
      </c>
      <c r="L24" s="1"/>
    </row>
    <row r="25" spans="1:12" x14ac:dyDescent="0.2">
      <c r="A25" s="3">
        <v>17</v>
      </c>
      <c r="B25" s="1" t="s">
        <v>109</v>
      </c>
      <c r="C25" s="1" t="s">
        <v>3</v>
      </c>
      <c r="D25" s="2">
        <v>38529</v>
      </c>
      <c r="E25" s="1" t="s">
        <v>39</v>
      </c>
      <c r="F25" s="1" t="s">
        <v>110</v>
      </c>
      <c r="G25" s="1">
        <v>7</v>
      </c>
      <c r="H25" s="15">
        <v>7.5</v>
      </c>
      <c r="I25" s="1">
        <v>3</v>
      </c>
      <c r="J25" s="1">
        <v>362187364</v>
      </c>
      <c r="K25" s="17">
        <f t="shared" si="0"/>
        <v>32</v>
      </c>
      <c r="L25" s="1"/>
    </row>
    <row r="26" spans="1:12" x14ac:dyDescent="0.2">
      <c r="A26" s="3">
        <v>18</v>
      </c>
      <c r="B26" s="1" t="s">
        <v>50</v>
      </c>
      <c r="C26" s="1" t="s">
        <v>38</v>
      </c>
      <c r="D26" s="2">
        <v>38735</v>
      </c>
      <c r="E26" s="1" t="s">
        <v>51</v>
      </c>
      <c r="F26" s="1" t="s">
        <v>1</v>
      </c>
      <c r="G26" s="1">
        <v>8</v>
      </c>
      <c r="H26" s="15">
        <v>7.38</v>
      </c>
      <c r="I26" s="1">
        <v>3.75</v>
      </c>
      <c r="J26" s="1">
        <v>967026121</v>
      </c>
      <c r="K26" s="17">
        <f t="shared" si="0"/>
        <v>34.51</v>
      </c>
      <c r="L26" s="1" t="s">
        <v>2</v>
      </c>
    </row>
    <row r="27" spans="1:12" x14ac:dyDescent="0.2">
      <c r="A27" s="3">
        <v>19</v>
      </c>
      <c r="B27" s="1" t="s">
        <v>138</v>
      </c>
      <c r="C27" s="1" t="s">
        <v>38</v>
      </c>
      <c r="D27" s="2">
        <v>38930</v>
      </c>
      <c r="E27" s="1" t="s">
        <v>39</v>
      </c>
      <c r="F27" s="1" t="s">
        <v>1</v>
      </c>
      <c r="G27" s="1">
        <v>6</v>
      </c>
      <c r="H27" s="15">
        <v>7.375</v>
      </c>
      <c r="I27" s="1">
        <v>3</v>
      </c>
      <c r="J27" s="1">
        <v>366735808</v>
      </c>
      <c r="K27" s="17">
        <f t="shared" si="0"/>
        <v>29.75</v>
      </c>
      <c r="L27" s="1"/>
    </row>
    <row r="28" spans="1:12" x14ac:dyDescent="0.2">
      <c r="A28" s="3">
        <v>20</v>
      </c>
      <c r="B28" s="1" t="s">
        <v>82</v>
      </c>
      <c r="C28" s="1" t="s">
        <v>38</v>
      </c>
      <c r="D28" s="2">
        <v>39032</v>
      </c>
      <c r="E28" s="1" t="s">
        <v>83</v>
      </c>
      <c r="F28" s="1" t="s">
        <v>1</v>
      </c>
      <c r="G28" s="1">
        <v>8.25</v>
      </c>
      <c r="H28" s="15">
        <v>7.25</v>
      </c>
      <c r="I28" s="1">
        <v>5</v>
      </c>
      <c r="J28" s="1">
        <v>911565388</v>
      </c>
      <c r="K28" s="17">
        <f t="shared" si="0"/>
        <v>36</v>
      </c>
      <c r="L28" s="1"/>
    </row>
    <row r="29" spans="1:12" x14ac:dyDescent="0.2">
      <c r="A29" s="3">
        <v>21</v>
      </c>
      <c r="B29" s="1" t="s">
        <v>48</v>
      </c>
      <c r="C29" s="1" t="s">
        <v>38</v>
      </c>
      <c r="D29" s="2">
        <v>38959</v>
      </c>
      <c r="E29" s="1" t="s">
        <v>39</v>
      </c>
      <c r="F29" s="1" t="s">
        <v>1</v>
      </c>
      <c r="G29" s="1">
        <v>7.5</v>
      </c>
      <c r="H29" s="15">
        <v>7.25</v>
      </c>
      <c r="I29" s="1">
        <v>5</v>
      </c>
      <c r="J29" s="1">
        <v>919920648</v>
      </c>
      <c r="K29" s="17">
        <f t="shared" si="0"/>
        <v>34.5</v>
      </c>
      <c r="L29" s="1" t="s">
        <v>2</v>
      </c>
    </row>
    <row r="30" spans="1:12" x14ac:dyDescent="0.2">
      <c r="A30" s="3">
        <v>22</v>
      </c>
      <c r="B30" s="1" t="s">
        <v>120</v>
      </c>
      <c r="C30" s="1" t="s">
        <v>3</v>
      </c>
      <c r="D30" s="2">
        <v>38817</v>
      </c>
      <c r="E30" s="1" t="s">
        <v>39</v>
      </c>
      <c r="F30" s="1" t="s">
        <v>1</v>
      </c>
      <c r="G30" s="1">
        <v>6.75</v>
      </c>
      <c r="H30" s="15">
        <v>7.25</v>
      </c>
      <c r="I30" s="1">
        <v>3.5</v>
      </c>
      <c r="J30" s="1">
        <v>989176169</v>
      </c>
      <c r="K30" s="17">
        <f t="shared" si="0"/>
        <v>31.5</v>
      </c>
      <c r="L30" s="1"/>
    </row>
    <row r="31" spans="1:12" x14ac:dyDescent="0.2">
      <c r="A31" s="3">
        <v>23</v>
      </c>
      <c r="B31" s="1" t="s">
        <v>252</v>
      </c>
      <c r="C31" s="1" t="s">
        <v>38</v>
      </c>
      <c r="D31" s="2">
        <v>38766</v>
      </c>
      <c r="E31" s="1" t="s">
        <v>4</v>
      </c>
      <c r="F31" s="1" t="s">
        <v>1</v>
      </c>
      <c r="G31" s="1">
        <v>2</v>
      </c>
      <c r="H31" s="15">
        <v>7.25</v>
      </c>
      <c r="I31" s="1">
        <v>2</v>
      </c>
      <c r="J31" s="1">
        <v>986753521</v>
      </c>
      <c r="K31" s="17">
        <f t="shared" si="0"/>
        <v>20.5</v>
      </c>
      <c r="L31" s="1"/>
    </row>
    <row r="32" spans="1:12" x14ac:dyDescent="0.2">
      <c r="A32" s="3">
        <v>24</v>
      </c>
      <c r="B32" s="1" t="s">
        <v>141</v>
      </c>
      <c r="C32" s="1" t="s">
        <v>3</v>
      </c>
      <c r="D32" s="2">
        <v>38754</v>
      </c>
      <c r="E32" s="1" t="s">
        <v>39</v>
      </c>
      <c r="F32" s="1" t="s">
        <v>5</v>
      </c>
      <c r="G32" s="1">
        <v>5</v>
      </c>
      <c r="H32" s="15">
        <v>7.25</v>
      </c>
      <c r="I32" s="1">
        <v>4.75</v>
      </c>
      <c r="J32" s="1">
        <v>984673421</v>
      </c>
      <c r="K32" s="17">
        <f t="shared" si="0"/>
        <v>29.25</v>
      </c>
      <c r="L32" s="1"/>
    </row>
    <row r="33" spans="1:12" x14ac:dyDescent="0.2">
      <c r="A33" s="3">
        <v>25</v>
      </c>
      <c r="B33" s="1" t="s">
        <v>111</v>
      </c>
      <c r="C33" s="1" t="s">
        <v>38</v>
      </c>
      <c r="D33" s="2">
        <v>38718</v>
      </c>
      <c r="E33" s="1" t="s">
        <v>39</v>
      </c>
      <c r="F33" s="1" t="s">
        <v>1</v>
      </c>
      <c r="G33" s="1">
        <v>7</v>
      </c>
      <c r="H33" s="15">
        <v>7.25</v>
      </c>
      <c r="I33" s="1">
        <v>3.75</v>
      </c>
      <c r="J33" s="1">
        <v>969813009</v>
      </c>
      <c r="K33" s="17">
        <f t="shared" si="0"/>
        <v>32.25</v>
      </c>
      <c r="L33" s="1"/>
    </row>
    <row r="34" spans="1:12" x14ac:dyDescent="0.2">
      <c r="A34" s="3">
        <v>26</v>
      </c>
      <c r="B34" s="1" t="s">
        <v>103</v>
      </c>
      <c r="C34" s="1" t="s">
        <v>38</v>
      </c>
      <c r="D34" s="2">
        <v>39006</v>
      </c>
      <c r="E34" s="1" t="s">
        <v>39</v>
      </c>
      <c r="F34" s="1" t="s">
        <v>1</v>
      </c>
      <c r="G34" s="1">
        <v>7</v>
      </c>
      <c r="H34" s="15">
        <v>7</v>
      </c>
      <c r="I34" s="1">
        <v>5</v>
      </c>
      <c r="J34" s="1">
        <v>333457206</v>
      </c>
      <c r="K34" s="17">
        <f t="shared" si="0"/>
        <v>33</v>
      </c>
      <c r="L34" s="1"/>
    </row>
    <row r="35" spans="1:12" x14ac:dyDescent="0.2">
      <c r="A35" s="3">
        <v>27</v>
      </c>
      <c r="B35" s="1" t="s">
        <v>102</v>
      </c>
      <c r="C35" s="1" t="s">
        <v>38</v>
      </c>
      <c r="D35" s="2">
        <v>38908</v>
      </c>
      <c r="E35" s="1" t="s">
        <v>7</v>
      </c>
      <c r="F35" s="1" t="s">
        <v>1</v>
      </c>
      <c r="G35" s="1">
        <v>8</v>
      </c>
      <c r="H35" s="15">
        <v>7</v>
      </c>
      <c r="I35" s="1">
        <v>3.25</v>
      </c>
      <c r="J35" s="1">
        <v>857725319</v>
      </c>
      <c r="K35" s="17">
        <f t="shared" si="0"/>
        <v>33.25</v>
      </c>
      <c r="L35" s="1"/>
    </row>
    <row r="36" spans="1:12" x14ac:dyDescent="0.2">
      <c r="A36" s="3">
        <v>28</v>
      </c>
      <c r="B36" s="1" t="s">
        <v>226</v>
      </c>
      <c r="C36" s="1" t="s">
        <v>3</v>
      </c>
      <c r="D36" s="2">
        <v>38824</v>
      </c>
      <c r="E36" s="1" t="s">
        <v>39</v>
      </c>
      <c r="F36" s="1" t="s">
        <v>5</v>
      </c>
      <c r="G36" s="1">
        <v>2.5</v>
      </c>
      <c r="H36" s="15">
        <v>7</v>
      </c>
      <c r="I36" s="1">
        <v>3.25</v>
      </c>
      <c r="J36" s="1">
        <v>975707490</v>
      </c>
      <c r="K36" s="17">
        <f t="shared" si="0"/>
        <v>22.25</v>
      </c>
      <c r="L36" s="1"/>
    </row>
    <row r="37" spans="1:12" x14ac:dyDescent="0.2">
      <c r="A37" s="3">
        <v>29</v>
      </c>
      <c r="B37" s="1" t="s">
        <v>192</v>
      </c>
      <c r="C37" s="1" t="s">
        <v>38</v>
      </c>
      <c r="D37" s="2">
        <v>38794</v>
      </c>
      <c r="E37" s="1" t="s">
        <v>39</v>
      </c>
      <c r="F37" s="1" t="s">
        <v>5</v>
      </c>
      <c r="G37" s="1">
        <v>4</v>
      </c>
      <c r="H37" s="15">
        <v>7</v>
      </c>
      <c r="I37" s="1">
        <v>2.5</v>
      </c>
      <c r="J37" s="1">
        <v>974094110</v>
      </c>
      <c r="K37" s="17">
        <f t="shared" si="0"/>
        <v>24.5</v>
      </c>
      <c r="L37" s="1"/>
    </row>
    <row r="38" spans="1:12" x14ac:dyDescent="0.2">
      <c r="A38" s="3">
        <v>30</v>
      </c>
      <c r="B38" s="1" t="s">
        <v>164</v>
      </c>
      <c r="C38" s="1" t="s">
        <v>3</v>
      </c>
      <c r="D38" s="2">
        <v>38778</v>
      </c>
      <c r="E38" s="1" t="s">
        <v>39</v>
      </c>
      <c r="F38" s="1" t="s">
        <v>1</v>
      </c>
      <c r="G38" s="1">
        <v>3.75</v>
      </c>
      <c r="H38" s="15">
        <v>7</v>
      </c>
      <c r="I38" s="1">
        <v>5</v>
      </c>
      <c r="J38" s="1">
        <v>395121150</v>
      </c>
      <c r="K38" s="17">
        <f t="shared" si="0"/>
        <v>26.5</v>
      </c>
      <c r="L38" s="1"/>
    </row>
    <row r="39" spans="1:12" x14ac:dyDescent="0.2">
      <c r="A39" s="3">
        <v>31</v>
      </c>
      <c r="B39" s="1" t="s">
        <v>241</v>
      </c>
      <c r="C39" s="1" t="s">
        <v>38</v>
      </c>
      <c r="D39" s="2">
        <v>38766</v>
      </c>
      <c r="E39" s="1" t="s">
        <v>4</v>
      </c>
      <c r="F39" s="1" t="s">
        <v>1</v>
      </c>
      <c r="G39" s="1">
        <v>2</v>
      </c>
      <c r="H39" s="15">
        <v>7</v>
      </c>
      <c r="I39" s="1">
        <v>3</v>
      </c>
      <c r="J39" s="1">
        <v>986753521</v>
      </c>
      <c r="K39" s="17">
        <f t="shared" si="0"/>
        <v>21</v>
      </c>
      <c r="L39" s="1"/>
    </row>
    <row r="40" spans="1:12" x14ac:dyDescent="0.2">
      <c r="A40" s="3">
        <v>32</v>
      </c>
      <c r="B40" s="1" t="s">
        <v>125</v>
      </c>
      <c r="C40" s="1" t="s">
        <v>38</v>
      </c>
      <c r="D40" s="2">
        <v>38894</v>
      </c>
      <c r="E40" s="1" t="s">
        <v>39</v>
      </c>
      <c r="F40" s="1" t="s">
        <v>1</v>
      </c>
      <c r="G40" s="1">
        <v>7</v>
      </c>
      <c r="H40" s="15">
        <v>6.75</v>
      </c>
      <c r="I40" s="1">
        <v>3.25</v>
      </c>
      <c r="J40" s="1">
        <v>886831412</v>
      </c>
      <c r="K40" s="17">
        <f t="shared" si="0"/>
        <v>30.75</v>
      </c>
      <c r="L40" s="1"/>
    </row>
    <row r="41" spans="1:12" x14ac:dyDescent="0.2">
      <c r="A41" s="3">
        <v>33</v>
      </c>
      <c r="B41" s="1" t="s">
        <v>75</v>
      </c>
      <c r="C41" s="1" t="s">
        <v>3</v>
      </c>
      <c r="D41" s="2">
        <v>39024</v>
      </c>
      <c r="E41" s="1" t="s">
        <v>39</v>
      </c>
      <c r="F41" s="1" t="s">
        <v>5</v>
      </c>
      <c r="G41" s="1">
        <v>5.5</v>
      </c>
      <c r="H41" s="15">
        <v>6.75</v>
      </c>
      <c r="I41" s="1">
        <v>5</v>
      </c>
      <c r="J41" s="1">
        <v>969303279</v>
      </c>
      <c r="K41" s="17">
        <f t="shared" si="0"/>
        <v>29.5</v>
      </c>
      <c r="L41" s="1"/>
    </row>
  </sheetData>
  <sheetProtection password="CF7A" sheet="1" objects="1" scenarios="1"/>
  <mergeCells count="6">
    <mergeCell ref="A6:L6"/>
    <mergeCell ref="A1:C1"/>
    <mergeCell ref="A2:L2"/>
    <mergeCell ref="A3:L3"/>
    <mergeCell ref="A4:L4"/>
    <mergeCell ref="A5:L5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I1" sqref="I1"/>
    </sheetView>
  </sheetViews>
  <sheetFormatPr defaultRowHeight="15.75" x14ac:dyDescent="0.2"/>
  <cols>
    <col min="1" max="1" width="5.140625" style="8" bestFit="1" customWidth="1"/>
    <col min="2" max="2" width="22.7109375" style="9" bestFit="1" customWidth="1"/>
    <col min="3" max="3" width="5.28515625" style="9" bestFit="1" customWidth="1"/>
    <col min="4" max="4" width="11.28515625" style="9" customWidth="1"/>
    <col min="5" max="5" width="15.140625" style="9" bestFit="1" customWidth="1"/>
    <col min="6" max="6" width="8.42578125" style="9" bestFit="1" customWidth="1"/>
    <col min="7" max="7" width="6.5703125" style="9" bestFit="1" customWidth="1"/>
    <col min="8" max="9" width="6.7109375" style="9" bestFit="1" customWidth="1"/>
    <col min="10" max="10" width="12.42578125" style="9" bestFit="1" customWidth="1"/>
    <col min="11" max="11" width="7.85546875" style="10" bestFit="1" customWidth="1"/>
    <col min="12" max="12" width="8.28515625" style="9" bestFit="1" customWidth="1"/>
    <col min="13" max="16384" width="9.140625" style="7"/>
  </cols>
  <sheetData>
    <row r="1" spans="1:12" x14ac:dyDescent="0.2">
      <c r="A1" s="32" t="s">
        <v>418</v>
      </c>
      <c r="B1" s="32"/>
      <c r="C1" s="32"/>
      <c r="L1" s="18"/>
    </row>
    <row r="2" spans="1:12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8.75" x14ac:dyDescent="0.2">
      <c r="A3" s="34" t="s">
        <v>431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8.75" x14ac:dyDescent="0.2">
      <c r="A4" s="34" t="s">
        <v>419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18.75" x14ac:dyDescent="0.2">
      <c r="A5" s="35" t="s">
        <v>433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18.75" x14ac:dyDescent="0.2">
      <c r="A6" s="35" t="s">
        <v>442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6.75" customHeight="1" x14ac:dyDescent="0.2">
      <c r="A7" s="18"/>
    </row>
    <row r="8" spans="1:12" s="6" customFormat="1" ht="47.25" x14ac:dyDescent="0.2">
      <c r="A8" s="25" t="s">
        <v>0</v>
      </c>
      <c r="B8" s="25" t="s">
        <v>30</v>
      </c>
      <c r="C8" s="25" t="s">
        <v>31</v>
      </c>
      <c r="D8" s="25" t="s">
        <v>32</v>
      </c>
      <c r="E8" s="25" t="s">
        <v>33</v>
      </c>
      <c r="F8" s="25" t="s">
        <v>34</v>
      </c>
      <c r="G8" s="25" t="s">
        <v>421</v>
      </c>
      <c r="H8" s="25" t="s">
        <v>422</v>
      </c>
      <c r="I8" s="25" t="s">
        <v>423</v>
      </c>
      <c r="J8" s="25" t="s">
        <v>35</v>
      </c>
      <c r="K8" s="25" t="s">
        <v>36</v>
      </c>
      <c r="L8" s="25" t="s">
        <v>400</v>
      </c>
    </row>
    <row r="9" spans="1:12" x14ac:dyDescent="0.2">
      <c r="A9" s="3">
        <v>1</v>
      </c>
      <c r="B9" s="1" t="s">
        <v>161</v>
      </c>
      <c r="C9" s="1" t="s">
        <v>38</v>
      </c>
      <c r="D9" s="2">
        <v>38874</v>
      </c>
      <c r="E9" s="1" t="s">
        <v>39</v>
      </c>
      <c r="F9" s="1" t="s">
        <v>1</v>
      </c>
      <c r="G9" s="1">
        <v>4.75</v>
      </c>
      <c r="H9" s="15">
        <v>6.75</v>
      </c>
      <c r="I9" s="1">
        <v>4</v>
      </c>
      <c r="J9" s="1">
        <v>974504410</v>
      </c>
      <c r="K9" s="17">
        <f t="shared" ref="K9:K41" si="0">G9*2+H9*2+I9</f>
        <v>27</v>
      </c>
      <c r="L9" s="1"/>
    </row>
    <row r="10" spans="1:12" x14ac:dyDescent="0.2">
      <c r="A10" s="3">
        <v>2</v>
      </c>
      <c r="B10" s="1" t="s">
        <v>178</v>
      </c>
      <c r="C10" s="1" t="s">
        <v>3</v>
      </c>
      <c r="D10" s="2">
        <v>38841</v>
      </c>
      <c r="E10" s="1" t="s">
        <v>39</v>
      </c>
      <c r="F10" s="1" t="s">
        <v>1</v>
      </c>
      <c r="G10" s="1">
        <v>4.5</v>
      </c>
      <c r="H10" s="15">
        <v>6.75</v>
      </c>
      <c r="I10" s="1">
        <v>3</v>
      </c>
      <c r="J10" s="1">
        <v>367393546</v>
      </c>
      <c r="K10" s="17">
        <f t="shared" si="0"/>
        <v>25.5</v>
      </c>
      <c r="L10" s="1"/>
    </row>
    <row r="11" spans="1:12" x14ac:dyDescent="0.2">
      <c r="A11" s="3">
        <v>3</v>
      </c>
      <c r="B11" s="1" t="s">
        <v>186</v>
      </c>
      <c r="C11" s="1" t="s">
        <v>3</v>
      </c>
      <c r="D11" s="2">
        <v>39006</v>
      </c>
      <c r="E11" s="1" t="s">
        <v>187</v>
      </c>
      <c r="F11" s="1" t="s">
        <v>5</v>
      </c>
      <c r="G11" s="1">
        <v>4</v>
      </c>
      <c r="H11" s="15">
        <v>6.75</v>
      </c>
      <c r="I11" s="1">
        <v>3.5</v>
      </c>
      <c r="J11" s="1">
        <v>914035805</v>
      </c>
      <c r="K11" s="17">
        <f t="shared" si="0"/>
        <v>25</v>
      </c>
      <c r="L11" s="1"/>
    </row>
    <row r="12" spans="1:12" x14ac:dyDescent="0.2">
      <c r="A12" s="3">
        <v>4</v>
      </c>
      <c r="B12" s="1" t="s">
        <v>189</v>
      </c>
      <c r="C12" s="1" t="s">
        <v>38</v>
      </c>
      <c r="D12" s="2">
        <v>38743</v>
      </c>
      <c r="E12" s="1" t="s">
        <v>39</v>
      </c>
      <c r="F12" s="1" t="s">
        <v>5</v>
      </c>
      <c r="G12" s="1">
        <v>3.75</v>
      </c>
      <c r="H12" s="15">
        <v>6.75</v>
      </c>
      <c r="I12" s="1">
        <v>3.75</v>
      </c>
      <c r="J12" s="1">
        <v>978348519</v>
      </c>
      <c r="K12" s="17">
        <f t="shared" si="0"/>
        <v>24.75</v>
      </c>
      <c r="L12" s="1"/>
    </row>
    <row r="13" spans="1:12" x14ac:dyDescent="0.2">
      <c r="A13" s="3">
        <v>5</v>
      </c>
      <c r="B13" s="1" t="s">
        <v>201</v>
      </c>
      <c r="C13" s="1" t="s">
        <v>3</v>
      </c>
      <c r="D13" s="2">
        <v>38726</v>
      </c>
      <c r="E13" s="1" t="s">
        <v>39</v>
      </c>
      <c r="F13" s="1" t="s">
        <v>1</v>
      </c>
      <c r="G13" s="1">
        <v>3</v>
      </c>
      <c r="H13" s="15">
        <v>6.75</v>
      </c>
      <c r="I13" s="1">
        <v>4.25</v>
      </c>
      <c r="J13" s="1">
        <v>931319580</v>
      </c>
      <c r="K13" s="17">
        <f t="shared" si="0"/>
        <v>23.75</v>
      </c>
      <c r="L13" s="1"/>
    </row>
    <row r="14" spans="1:12" x14ac:dyDescent="0.2">
      <c r="A14" s="3">
        <v>6</v>
      </c>
      <c r="B14" s="1" t="s">
        <v>217</v>
      </c>
      <c r="C14" s="1" t="s">
        <v>3</v>
      </c>
      <c r="D14" s="2">
        <v>38769</v>
      </c>
      <c r="E14" s="1" t="s">
        <v>39</v>
      </c>
      <c r="F14" s="1" t="s">
        <v>5</v>
      </c>
      <c r="G14" s="1">
        <v>3.5</v>
      </c>
      <c r="H14" s="15">
        <v>6.75</v>
      </c>
      <c r="I14" s="1">
        <v>2.5</v>
      </c>
      <c r="J14" s="1">
        <v>987079630</v>
      </c>
      <c r="K14" s="17">
        <f t="shared" si="0"/>
        <v>23</v>
      </c>
      <c r="L14" s="1"/>
    </row>
    <row r="15" spans="1:12" x14ac:dyDescent="0.2">
      <c r="A15" s="3">
        <v>7</v>
      </c>
      <c r="B15" s="1" t="s">
        <v>219</v>
      </c>
      <c r="C15" s="1" t="s">
        <v>3</v>
      </c>
      <c r="D15" s="2">
        <v>38954</v>
      </c>
      <c r="E15" s="1" t="s">
        <v>39</v>
      </c>
      <c r="F15" s="1" t="s">
        <v>5</v>
      </c>
      <c r="G15" s="1">
        <v>3.5</v>
      </c>
      <c r="H15" s="15">
        <v>6.75</v>
      </c>
      <c r="I15" s="1">
        <v>2.25</v>
      </c>
      <c r="J15" s="1">
        <v>987324290</v>
      </c>
      <c r="K15" s="17">
        <f t="shared" si="0"/>
        <v>22.75</v>
      </c>
      <c r="L15" s="1"/>
    </row>
    <row r="16" spans="1:12" x14ac:dyDescent="0.2">
      <c r="A16" s="3">
        <v>8</v>
      </c>
      <c r="B16" s="1" t="s">
        <v>222</v>
      </c>
      <c r="C16" s="1" t="s">
        <v>38</v>
      </c>
      <c r="D16" s="2">
        <v>38782</v>
      </c>
      <c r="E16" s="1" t="s">
        <v>39</v>
      </c>
      <c r="F16" s="1" t="s">
        <v>1</v>
      </c>
      <c r="G16" s="1">
        <v>3.5</v>
      </c>
      <c r="H16" s="15">
        <v>6.75</v>
      </c>
      <c r="I16" s="1">
        <v>2</v>
      </c>
      <c r="J16" s="1">
        <v>913693095</v>
      </c>
      <c r="K16" s="17">
        <f t="shared" si="0"/>
        <v>22.5</v>
      </c>
      <c r="L16" s="1"/>
    </row>
    <row r="17" spans="1:12" x14ac:dyDescent="0.2">
      <c r="A17" s="3">
        <v>9</v>
      </c>
      <c r="B17" s="1" t="s">
        <v>228</v>
      </c>
      <c r="C17" s="1" t="s">
        <v>38</v>
      </c>
      <c r="D17" s="2">
        <v>39036</v>
      </c>
      <c r="E17" s="1" t="s">
        <v>39</v>
      </c>
      <c r="F17" s="1" t="s">
        <v>1</v>
      </c>
      <c r="G17" s="1">
        <v>2.5</v>
      </c>
      <c r="H17" s="15">
        <v>6.75</v>
      </c>
      <c r="I17" s="1">
        <v>3.25</v>
      </c>
      <c r="J17" s="1">
        <v>383084445</v>
      </c>
      <c r="K17" s="17">
        <f t="shared" si="0"/>
        <v>21.75</v>
      </c>
      <c r="L17" s="1"/>
    </row>
    <row r="18" spans="1:12" x14ac:dyDescent="0.2">
      <c r="A18" s="3">
        <v>10</v>
      </c>
      <c r="B18" s="1" t="s">
        <v>180</v>
      </c>
      <c r="C18" s="1" t="s">
        <v>3</v>
      </c>
      <c r="D18" s="2">
        <v>39005</v>
      </c>
      <c r="E18" s="1" t="s">
        <v>4</v>
      </c>
      <c r="F18" s="1" t="s">
        <v>1</v>
      </c>
      <c r="G18" s="1">
        <v>4.5</v>
      </c>
      <c r="H18" s="15">
        <v>6.625</v>
      </c>
      <c r="I18" s="1">
        <v>3</v>
      </c>
      <c r="J18" s="1">
        <v>917269500</v>
      </c>
      <c r="K18" s="17">
        <f t="shared" si="0"/>
        <v>25.25</v>
      </c>
      <c r="L18" s="1"/>
    </row>
    <row r="19" spans="1:12" x14ac:dyDescent="0.2">
      <c r="A19" s="3">
        <v>11</v>
      </c>
      <c r="B19" s="1" t="s">
        <v>134</v>
      </c>
      <c r="C19" s="1" t="s">
        <v>3</v>
      </c>
      <c r="D19" s="2">
        <v>38942</v>
      </c>
      <c r="E19" s="1" t="s">
        <v>39</v>
      </c>
      <c r="F19" s="1" t="s">
        <v>1</v>
      </c>
      <c r="G19" s="1">
        <v>6.5</v>
      </c>
      <c r="H19" s="15">
        <v>6.625</v>
      </c>
      <c r="I19" s="1">
        <v>3.75</v>
      </c>
      <c r="J19" s="1">
        <v>377817980</v>
      </c>
      <c r="K19" s="17">
        <f t="shared" si="0"/>
        <v>30</v>
      </c>
      <c r="L19" s="14"/>
    </row>
    <row r="20" spans="1:12" x14ac:dyDescent="0.2">
      <c r="A20" s="3">
        <v>12</v>
      </c>
      <c r="B20" s="1" t="s">
        <v>235</v>
      </c>
      <c r="C20" s="1" t="s">
        <v>38</v>
      </c>
      <c r="D20" s="2">
        <v>39037</v>
      </c>
      <c r="E20" s="1" t="s">
        <v>39</v>
      </c>
      <c r="F20" s="1" t="s">
        <v>1</v>
      </c>
      <c r="G20" s="1">
        <v>3</v>
      </c>
      <c r="H20" s="15">
        <v>6.5</v>
      </c>
      <c r="I20" s="1">
        <v>2.75</v>
      </c>
      <c r="J20" s="1">
        <v>969398076</v>
      </c>
      <c r="K20" s="17">
        <f t="shared" si="0"/>
        <v>21.75</v>
      </c>
      <c r="L20" s="1"/>
    </row>
    <row r="21" spans="1:12" x14ac:dyDescent="0.2">
      <c r="A21" s="3">
        <v>13</v>
      </c>
      <c r="B21" s="1" t="s">
        <v>136</v>
      </c>
      <c r="C21" s="1" t="s">
        <v>3</v>
      </c>
      <c r="D21" s="2">
        <v>38958</v>
      </c>
      <c r="E21" s="1" t="s">
        <v>137</v>
      </c>
      <c r="F21" s="1" t="s">
        <v>1</v>
      </c>
      <c r="G21" s="1">
        <v>6</v>
      </c>
      <c r="H21" s="15">
        <v>6.5</v>
      </c>
      <c r="I21" s="1">
        <v>4.75</v>
      </c>
      <c r="J21" s="1">
        <v>394240089</v>
      </c>
      <c r="K21" s="17">
        <f t="shared" si="0"/>
        <v>29.75</v>
      </c>
      <c r="L21" s="1"/>
    </row>
    <row r="22" spans="1:12" x14ac:dyDescent="0.2">
      <c r="A22" s="3">
        <v>14</v>
      </c>
      <c r="B22" s="1" t="s">
        <v>175</v>
      </c>
      <c r="C22" s="1" t="s">
        <v>3</v>
      </c>
      <c r="D22" s="2">
        <v>38846</v>
      </c>
      <c r="E22" s="1" t="s">
        <v>39</v>
      </c>
      <c r="F22" s="1" t="s">
        <v>1</v>
      </c>
      <c r="G22" s="1">
        <v>5.25</v>
      </c>
      <c r="H22" s="15">
        <v>6.5</v>
      </c>
      <c r="I22" s="1">
        <v>2.25</v>
      </c>
      <c r="J22" s="1">
        <v>969289376</v>
      </c>
      <c r="K22" s="17">
        <f t="shared" si="0"/>
        <v>25.75</v>
      </c>
      <c r="L22" s="1"/>
    </row>
    <row r="23" spans="1:12" x14ac:dyDescent="0.2">
      <c r="A23" s="3">
        <v>15</v>
      </c>
      <c r="B23" s="1" t="s">
        <v>151</v>
      </c>
      <c r="C23" s="1" t="s">
        <v>3</v>
      </c>
      <c r="D23" s="2">
        <v>38776</v>
      </c>
      <c r="E23" s="1" t="s">
        <v>39</v>
      </c>
      <c r="F23" s="1" t="s">
        <v>1</v>
      </c>
      <c r="G23" s="1">
        <v>5.5</v>
      </c>
      <c r="H23" s="15">
        <v>6.5</v>
      </c>
      <c r="I23" s="1">
        <v>4.25</v>
      </c>
      <c r="J23" s="1">
        <v>389016773</v>
      </c>
      <c r="K23" s="17">
        <f t="shared" si="0"/>
        <v>28.25</v>
      </c>
      <c r="L23" s="1"/>
    </row>
    <row r="24" spans="1:12" x14ac:dyDescent="0.2">
      <c r="A24" s="3">
        <v>16</v>
      </c>
      <c r="B24" s="1" t="s">
        <v>103</v>
      </c>
      <c r="C24" s="1" t="s">
        <v>38</v>
      </c>
      <c r="D24" s="2">
        <v>38734</v>
      </c>
      <c r="E24" s="1" t="s">
        <v>39</v>
      </c>
      <c r="F24" s="1" t="s">
        <v>1</v>
      </c>
      <c r="G24" s="1">
        <v>6.75</v>
      </c>
      <c r="H24" s="15">
        <v>6.5</v>
      </c>
      <c r="I24" s="1">
        <v>3.75</v>
      </c>
      <c r="J24" s="1">
        <v>355556413</v>
      </c>
      <c r="K24" s="17">
        <f t="shared" si="0"/>
        <v>30.25</v>
      </c>
      <c r="L24" s="14"/>
    </row>
    <row r="25" spans="1:12" x14ac:dyDescent="0.2">
      <c r="A25" s="3">
        <v>17</v>
      </c>
      <c r="B25" s="1" t="s">
        <v>147</v>
      </c>
      <c r="C25" s="1" t="s">
        <v>3</v>
      </c>
      <c r="D25" s="2">
        <v>38646</v>
      </c>
      <c r="E25" s="1" t="s">
        <v>39</v>
      </c>
      <c r="F25" s="1" t="s">
        <v>1</v>
      </c>
      <c r="G25" s="1">
        <v>5.75</v>
      </c>
      <c r="H25" s="15">
        <v>6.5</v>
      </c>
      <c r="I25" s="1">
        <v>4.5</v>
      </c>
      <c r="J25" s="1">
        <v>335674768</v>
      </c>
      <c r="K25" s="17">
        <f t="shared" si="0"/>
        <v>29</v>
      </c>
      <c r="L25" s="1"/>
    </row>
    <row r="26" spans="1:12" x14ac:dyDescent="0.2">
      <c r="A26" s="3">
        <v>18</v>
      </c>
      <c r="B26" s="1" t="s">
        <v>131</v>
      </c>
      <c r="C26" s="1" t="s">
        <v>3</v>
      </c>
      <c r="D26" s="2">
        <v>39035</v>
      </c>
      <c r="E26" s="1" t="s">
        <v>39</v>
      </c>
      <c r="F26" s="1" t="s">
        <v>1</v>
      </c>
      <c r="G26" s="1">
        <v>7</v>
      </c>
      <c r="H26" s="15">
        <v>6.375</v>
      </c>
      <c r="I26" s="1">
        <v>3.5</v>
      </c>
      <c r="J26" s="1">
        <v>982839523</v>
      </c>
      <c r="K26" s="17">
        <f t="shared" si="0"/>
        <v>30.25</v>
      </c>
      <c r="L26" s="1"/>
    </row>
    <row r="27" spans="1:12" x14ac:dyDescent="0.2">
      <c r="A27" s="3">
        <v>19</v>
      </c>
      <c r="B27" s="1" t="s">
        <v>207</v>
      </c>
      <c r="C27" s="1" t="s">
        <v>38</v>
      </c>
      <c r="D27" s="2">
        <v>38988</v>
      </c>
      <c r="E27" s="1" t="s">
        <v>39</v>
      </c>
      <c r="F27" s="1" t="s">
        <v>1</v>
      </c>
      <c r="G27" s="1">
        <v>4.25</v>
      </c>
      <c r="H27" s="15">
        <v>6.375</v>
      </c>
      <c r="I27" s="1">
        <v>2.25</v>
      </c>
      <c r="J27" s="1">
        <v>862486878</v>
      </c>
      <c r="K27" s="17">
        <f t="shared" si="0"/>
        <v>23.5</v>
      </c>
      <c r="L27" s="1"/>
    </row>
    <row r="28" spans="1:12" x14ac:dyDescent="0.2">
      <c r="A28" s="3">
        <v>20</v>
      </c>
      <c r="B28" s="1" t="s">
        <v>221</v>
      </c>
      <c r="C28" s="1" t="s">
        <v>3</v>
      </c>
      <c r="D28" s="2">
        <v>38965</v>
      </c>
      <c r="E28" s="1" t="s">
        <v>39</v>
      </c>
      <c r="F28" s="1" t="s">
        <v>1</v>
      </c>
      <c r="G28" s="1">
        <v>3.5</v>
      </c>
      <c r="H28" s="15">
        <v>6.3250000000000002</v>
      </c>
      <c r="I28" s="1">
        <v>3</v>
      </c>
      <c r="J28" s="1">
        <v>357324659</v>
      </c>
      <c r="K28" s="17">
        <f t="shared" si="0"/>
        <v>22.65</v>
      </c>
      <c r="L28" s="1"/>
    </row>
    <row r="29" spans="1:12" x14ac:dyDescent="0.2">
      <c r="A29" s="3">
        <v>21</v>
      </c>
      <c r="B29" s="1" t="s">
        <v>142</v>
      </c>
      <c r="C29" s="1" t="s">
        <v>38</v>
      </c>
      <c r="D29" s="2">
        <v>38915</v>
      </c>
      <c r="E29" s="1" t="s">
        <v>39</v>
      </c>
      <c r="F29" s="1" t="s">
        <v>1</v>
      </c>
      <c r="G29" s="1">
        <v>5.75</v>
      </c>
      <c r="H29" s="15">
        <v>6.25</v>
      </c>
      <c r="I29" s="1">
        <v>5.25</v>
      </c>
      <c r="J29" s="1">
        <v>382437501</v>
      </c>
      <c r="K29" s="17">
        <f t="shared" si="0"/>
        <v>29.25</v>
      </c>
      <c r="L29" s="1"/>
    </row>
    <row r="30" spans="1:12" x14ac:dyDescent="0.2">
      <c r="A30" s="3">
        <v>22</v>
      </c>
      <c r="B30" s="1" t="s">
        <v>162</v>
      </c>
      <c r="C30" s="1" t="s">
        <v>3</v>
      </c>
      <c r="D30" s="2">
        <v>38910</v>
      </c>
      <c r="E30" s="1" t="s">
        <v>39</v>
      </c>
      <c r="F30" s="1" t="s">
        <v>5</v>
      </c>
      <c r="G30" s="1">
        <v>5.25</v>
      </c>
      <c r="H30" s="15">
        <v>6.25</v>
      </c>
      <c r="I30" s="1">
        <v>4</v>
      </c>
      <c r="J30" s="1">
        <v>984817706</v>
      </c>
      <c r="K30" s="17">
        <f t="shared" si="0"/>
        <v>27</v>
      </c>
      <c r="L30" s="1"/>
    </row>
    <row r="31" spans="1:12" x14ac:dyDescent="0.2">
      <c r="A31" s="3">
        <v>23</v>
      </c>
      <c r="B31" s="1" t="s">
        <v>127</v>
      </c>
      <c r="C31" s="1" t="s">
        <v>38</v>
      </c>
      <c r="D31" s="2">
        <v>38893</v>
      </c>
      <c r="E31" s="1" t="s">
        <v>39</v>
      </c>
      <c r="F31" s="1" t="s">
        <v>1</v>
      </c>
      <c r="G31" s="1">
        <v>7</v>
      </c>
      <c r="H31" s="15">
        <v>6.25</v>
      </c>
      <c r="I31" s="1">
        <v>4.25</v>
      </c>
      <c r="J31" s="1">
        <v>338099494</v>
      </c>
      <c r="K31" s="17">
        <f t="shared" si="0"/>
        <v>30.75</v>
      </c>
      <c r="L31" s="1"/>
    </row>
    <row r="32" spans="1:12" x14ac:dyDescent="0.2">
      <c r="A32" s="3">
        <v>24</v>
      </c>
      <c r="B32" s="1" t="s">
        <v>154</v>
      </c>
      <c r="C32" s="1" t="s">
        <v>3</v>
      </c>
      <c r="D32" s="2">
        <v>38806</v>
      </c>
      <c r="E32" s="1" t="s">
        <v>39</v>
      </c>
      <c r="F32" s="1" t="s">
        <v>5</v>
      </c>
      <c r="G32" s="1">
        <v>5.25</v>
      </c>
      <c r="H32" s="15">
        <v>6.25</v>
      </c>
      <c r="I32" s="1">
        <v>5</v>
      </c>
      <c r="J32" s="1">
        <v>988838138</v>
      </c>
      <c r="K32" s="17">
        <f t="shared" si="0"/>
        <v>28</v>
      </c>
      <c r="L32" s="1"/>
    </row>
    <row r="33" spans="1:12" x14ac:dyDescent="0.2">
      <c r="A33" s="3">
        <v>25</v>
      </c>
      <c r="B33" s="1" t="s">
        <v>300</v>
      </c>
      <c r="C33" s="1" t="s">
        <v>3</v>
      </c>
      <c r="D33" s="2">
        <v>38763</v>
      </c>
      <c r="E33" s="1" t="s">
        <v>39</v>
      </c>
      <c r="F33" s="1" t="s">
        <v>5</v>
      </c>
      <c r="G33" s="1">
        <v>1</v>
      </c>
      <c r="H33" s="15">
        <v>6.25</v>
      </c>
      <c r="I33" s="1">
        <v>2.5</v>
      </c>
      <c r="J33" s="1">
        <v>342885672</v>
      </c>
      <c r="K33" s="17">
        <f t="shared" si="0"/>
        <v>17</v>
      </c>
      <c r="L33" s="1"/>
    </row>
    <row r="34" spans="1:12" x14ac:dyDescent="0.2">
      <c r="A34" s="3">
        <v>26</v>
      </c>
      <c r="B34" s="1" t="s">
        <v>144</v>
      </c>
      <c r="C34" s="1" t="s">
        <v>38</v>
      </c>
      <c r="D34" s="2">
        <v>38752</v>
      </c>
      <c r="E34" s="1" t="s">
        <v>39</v>
      </c>
      <c r="F34" s="1" t="s">
        <v>1</v>
      </c>
      <c r="G34" s="1">
        <v>7</v>
      </c>
      <c r="H34" s="15">
        <v>6.25</v>
      </c>
      <c r="I34" s="1">
        <v>2.75</v>
      </c>
      <c r="J34" s="1">
        <v>368163925</v>
      </c>
      <c r="K34" s="17">
        <f t="shared" si="0"/>
        <v>29.25</v>
      </c>
      <c r="L34" s="1"/>
    </row>
    <row r="35" spans="1:12" x14ac:dyDescent="0.2">
      <c r="A35" s="3">
        <v>27</v>
      </c>
      <c r="B35" s="1" t="s">
        <v>146</v>
      </c>
      <c r="C35" s="1" t="s">
        <v>38</v>
      </c>
      <c r="D35" s="2">
        <v>38434</v>
      </c>
      <c r="E35" s="1" t="s">
        <v>4</v>
      </c>
      <c r="F35" s="1" t="s">
        <v>1</v>
      </c>
      <c r="G35" s="1">
        <v>7</v>
      </c>
      <c r="H35" s="15">
        <v>6.25</v>
      </c>
      <c r="I35" s="1">
        <v>2.75</v>
      </c>
      <c r="J35" s="1">
        <v>969048307</v>
      </c>
      <c r="K35" s="17">
        <f t="shared" si="0"/>
        <v>29.25</v>
      </c>
      <c r="L35" s="1"/>
    </row>
    <row r="36" spans="1:12" x14ac:dyDescent="0.2">
      <c r="A36" s="3">
        <v>28</v>
      </c>
      <c r="B36" s="1" t="s">
        <v>119</v>
      </c>
      <c r="C36" s="1" t="s">
        <v>3</v>
      </c>
      <c r="D36" s="2">
        <v>38992</v>
      </c>
      <c r="E36" s="1" t="s">
        <v>39</v>
      </c>
      <c r="F36" s="1" t="s">
        <v>1</v>
      </c>
      <c r="G36" s="1">
        <v>7.5</v>
      </c>
      <c r="H36" s="15">
        <v>6</v>
      </c>
      <c r="I36" s="1">
        <v>4.5</v>
      </c>
      <c r="J36" s="1">
        <v>366894070</v>
      </c>
      <c r="K36" s="17">
        <f t="shared" si="0"/>
        <v>31.5</v>
      </c>
      <c r="L36" s="1"/>
    </row>
    <row r="37" spans="1:12" x14ac:dyDescent="0.2">
      <c r="A37" s="3">
        <v>29</v>
      </c>
      <c r="B37" s="1" t="s">
        <v>165</v>
      </c>
      <c r="C37" s="1" t="s">
        <v>38</v>
      </c>
      <c r="D37" s="2">
        <v>38959</v>
      </c>
      <c r="E37" s="1" t="s">
        <v>39</v>
      </c>
      <c r="F37" s="1" t="s">
        <v>1</v>
      </c>
      <c r="G37" s="1">
        <v>5.25</v>
      </c>
      <c r="H37" s="15">
        <v>6</v>
      </c>
      <c r="I37" s="1">
        <v>4</v>
      </c>
      <c r="J37" s="1">
        <v>379014110</v>
      </c>
      <c r="K37" s="17">
        <f t="shared" si="0"/>
        <v>26.5</v>
      </c>
      <c r="L37" s="1"/>
    </row>
    <row r="38" spans="1:12" x14ac:dyDescent="0.2">
      <c r="A38" s="3">
        <v>30</v>
      </c>
      <c r="B38" s="1" t="s">
        <v>176</v>
      </c>
      <c r="C38" s="1" t="s">
        <v>3</v>
      </c>
      <c r="D38" s="2">
        <v>38918</v>
      </c>
      <c r="E38" s="1" t="s">
        <v>4</v>
      </c>
      <c r="F38" s="1" t="s">
        <v>1</v>
      </c>
      <c r="G38" s="1">
        <v>4.25</v>
      </c>
      <c r="H38" s="15">
        <v>6</v>
      </c>
      <c r="I38" s="1">
        <v>5.25</v>
      </c>
      <c r="J38" s="1">
        <v>393013299</v>
      </c>
      <c r="K38" s="17">
        <f t="shared" si="0"/>
        <v>25.75</v>
      </c>
      <c r="L38" s="1"/>
    </row>
    <row r="39" spans="1:12" x14ac:dyDescent="0.2">
      <c r="A39" s="3">
        <v>31</v>
      </c>
      <c r="B39" s="1" t="s">
        <v>158</v>
      </c>
      <c r="C39" s="1" t="s">
        <v>38</v>
      </c>
      <c r="D39" s="2">
        <v>38910</v>
      </c>
      <c r="E39" s="1" t="s">
        <v>4</v>
      </c>
      <c r="F39" s="1" t="s">
        <v>1</v>
      </c>
      <c r="G39" s="1">
        <v>5.5</v>
      </c>
      <c r="H39" s="15">
        <v>6</v>
      </c>
      <c r="I39" s="1">
        <v>5</v>
      </c>
      <c r="J39" s="1">
        <v>913058308</v>
      </c>
      <c r="K39" s="17">
        <f t="shared" si="0"/>
        <v>28</v>
      </c>
      <c r="L39" s="1"/>
    </row>
    <row r="40" spans="1:12" x14ac:dyDescent="0.2">
      <c r="A40" s="3">
        <v>32</v>
      </c>
      <c r="B40" s="1" t="s">
        <v>156</v>
      </c>
      <c r="C40" s="1" t="s">
        <v>3</v>
      </c>
      <c r="D40" s="2">
        <v>38876</v>
      </c>
      <c r="E40" s="1" t="s">
        <v>39</v>
      </c>
      <c r="F40" s="1" t="s">
        <v>1</v>
      </c>
      <c r="G40" s="1">
        <v>6.5</v>
      </c>
      <c r="H40" s="15">
        <v>6</v>
      </c>
      <c r="I40" s="1">
        <v>3</v>
      </c>
      <c r="J40" s="1">
        <v>967713337</v>
      </c>
      <c r="K40" s="17">
        <f t="shared" si="0"/>
        <v>28</v>
      </c>
      <c r="L40" s="1"/>
    </row>
    <row r="41" spans="1:12" x14ac:dyDescent="0.2">
      <c r="A41" s="3">
        <v>33</v>
      </c>
      <c r="B41" s="1" t="s">
        <v>212</v>
      </c>
      <c r="C41" s="1" t="s">
        <v>38</v>
      </c>
      <c r="D41" s="2">
        <v>38739</v>
      </c>
      <c r="E41" s="1" t="s">
        <v>39</v>
      </c>
      <c r="F41" s="1" t="s">
        <v>1</v>
      </c>
      <c r="G41" s="1">
        <v>3.75</v>
      </c>
      <c r="H41" s="15">
        <v>6</v>
      </c>
      <c r="I41" s="1">
        <v>3.75</v>
      </c>
      <c r="J41" s="1">
        <v>909523291</v>
      </c>
      <c r="K41" s="17">
        <f t="shared" si="0"/>
        <v>23.25</v>
      </c>
      <c r="L41" s="1"/>
    </row>
  </sheetData>
  <sheetProtection password="CF7A" sheet="1" objects="1" scenarios="1"/>
  <mergeCells count="6">
    <mergeCell ref="A6:L6"/>
    <mergeCell ref="A1:C1"/>
    <mergeCell ref="A2:L2"/>
    <mergeCell ref="A3:L3"/>
    <mergeCell ref="A4:L4"/>
    <mergeCell ref="A5:L5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G1" sqref="G1"/>
    </sheetView>
  </sheetViews>
  <sheetFormatPr defaultRowHeight="15.75" x14ac:dyDescent="0.2"/>
  <cols>
    <col min="1" max="1" width="5.140625" style="18" bestFit="1" customWidth="1"/>
    <col min="2" max="2" width="27" style="9" bestFit="1" customWidth="1"/>
    <col min="3" max="3" width="5.28515625" style="9" bestFit="1" customWidth="1"/>
    <col min="4" max="4" width="11.28515625" style="9" customWidth="1"/>
    <col min="5" max="5" width="15.140625" style="9" bestFit="1" customWidth="1"/>
    <col min="6" max="6" width="8.42578125" style="9" bestFit="1" customWidth="1"/>
    <col min="7" max="7" width="6.5703125" style="9" bestFit="1" customWidth="1"/>
    <col min="8" max="9" width="6.7109375" style="9" bestFit="1" customWidth="1"/>
    <col min="10" max="10" width="12.42578125" style="9" bestFit="1" customWidth="1"/>
    <col min="11" max="11" width="7.85546875" style="10" bestFit="1" customWidth="1"/>
    <col min="12" max="12" width="8.28515625" style="9" bestFit="1" customWidth="1"/>
    <col min="13" max="16384" width="9.140625" style="7"/>
  </cols>
  <sheetData>
    <row r="1" spans="1:12" x14ac:dyDescent="0.2">
      <c r="A1" s="32" t="s">
        <v>418</v>
      </c>
      <c r="B1" s="32"/>
      <c r="C1" s="32"/>
      <c r="L1" s="18"/>
    </row>
    <row r="2" spans="1:12" ht="10.5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8.75" x14ac:dyDescent="0.2">
      <c r="A3" s="34" t="s">
        <v>430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8.75" x14ac:dyDescent="0.2">
      <c r="A4" s="34" t="s">
        <v>419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18.75" x14ac:dyDescent="0.2">
      <c r="A5" s="35" t="s">
        <v>438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18.75" x14ac:dyDescent="0.2">
      <c r="A6" s="35" t="s">
        <v>443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6.75" customHeight="1" x14ac:dyDescent="0.2"/>
    <row r="8" spans="1:12" s="6" customFormat="1" ht="47.25" x14ac:dyDescent="0.2">
      <c r="A8" s="25" t="s">
        <v>0</v>
      </c>
      <c r="B8" s="25" t="s">
        <v>30</v>
      </c>
      <c r="C8" s="25" t="s">
        <v>31</v>
      </c>
      <c r="D8" s="25" t="s">
        <v>32</v>
      </c>
      <c r="E8" s="25" t="s">
        <v>33</v>
      </c>
      <c r="F8" s="25" t="s">
        <v>34</v>
      </c>
      <c r="G8" s="25" t="s">
        <v>421</v>
      </c>
      <c r="H8" s="25" t="s">
        <v>422</v>
      </c>
      <c r="I8" s="25" t="s">
        <v>423</v>
      </c>
      <c r="J8" s="25" t="s">
        <v>35</v>
      </c>
      <c r="K8" s="25" t="s">
        <v>36</v>
      </c>
      <c r="L8" s="25" t="s">
        <v>400</v>
      </c>
    </row>
    <row r="9" spans="1:12" x14ac:dyDescent="0.2">
      <c r="A9" s="3">
        <v>1</v>
      </c>
      <c r="B9" s="1" t="s">
        <v>132</v>
      </c>
      <c r="C9" s="1" t="s">
        <v>38</v>
      </c>
      <c r="D9" s="2">
        <v>38834</v>
      </c>
      <c r="E9" s="1" t="s">
        <v>39</v>
      </c>
      <c r="F9" s="1" t="s">
        <v>1</v>
      </c>
      <c r="G9" s="15">
        <v>8.75</v>
      </c>
      <c r="H9" s="1">
        <v>4.5</v>
      </c>
      <c r="I9" s="1">
        <v>3.75</v>
      </c>
      <c r="J9" s="1">
        <v>399393738</v>
      </c>
      <c r="K9" s="17">
        <f t="shared" ref="K9:K43" si="0">G9*2+H9*2+I9</f>
        <v>30.25</v>
      </c>
      <c r="L9" s="1"/>
    </row>
    <row r="10" spans="1:12" x14ac:dyDescent="0.2">
      <c r="A10" s="3">
        <v>2</v>
      </c>
      <c r="B10" s="1" t="s">
        <v>126</v>
      </c>
      <c r="C10" s="1" t="s">
        <v>38</v>
      </c>
      <c r="D10" s="2">
        <v>38783</v>
      </c>
      <c r="E10" s="1" t="s">
        <v>39</v>
      </c>
      <c r="F10" s="1" t="s">
        <v>1</v>
      </c>
      <c r="G10" s="15">
        <v>8.5</v>
      </c>
      <c r="H10" s="1">
        <v>5.25</v>
      </c>
      <c r="I10" s="1">
        <v>3.25</v>
      </c>
      <c r="J10" s="1">
        <v>946785068</v>
      </c>
      <c r="K10" s="17">
        <f t="shared" si="0"/>
        <v>30.75</v>
      </c>
      <c r="L10" s="1"/>
    </row>
    <row r="11" spans="1:12" x14ac:dyDescent="0.2">
      <c r="A11" s="3">
        <v>3</v>
      </c>
      <c r="B11" s="1" t="s">
        <v>114</v>
      </c>
      <c r="C11" s="1" t="s">
        <v>3</v>
      </c>
      <c r="D11" s="2">
        <v>38931</v>
      </c>
      <c r="E11" s="1" t="s">
        <v>4</v>
      </c>
      <c r="F11" s="1" t="s">
        <v>1</v>
      </c>
      <c r="G11" s="15">
        <v>8.25</v>
      </c>
      <c r="H11" s="1">
        <v>5.75</v>
      </c>
      <c r="I11" s="1">
        <v>4</v>
      </c>
      <c r="J11" s="1"/>
      <c r="K11" s="17">
        <f t="shared" si="0"/>
        <v>32</v>
      </c>
      <c r="L11" s="1"/>
    </row>
    <row r="12" spans="1:12" x14ac:dyDescent="0.2">
      <c r="A12" s="3">
        <v>4</v>
      </c>
      <c r="B12" s="1" t="s">
        <v>122</v>
      </c>
      <c r="C12" s="1" t="s">
        <v>38</v>
      </c>
      <c r="D12" s="2">
        <v>38871</v>
      </c>
      <c r="E12" s="1" t="s">
        <v>39</v>
      </c>
      <c r="F12" s="1" t="s">
        <v>1</v>
      </c>
      <c r="G12" s="15">
        <v>8</v>
      </c>
      <c r="H12" s="1">
        <v>5.5</v>
      </c>
      <c r="I12" s="1">
        <v>4.25</v>
      </c>
      <c r="J12" s="1">
        <v>394005482</v>
      </c>
      <c r="K12" s="17">
        <f t="shared" si="0"/>
        <v>31.25</v>
      </c>
      <c r="L12" s="1"/>
    </row>
    <row r="13" spans="1:12" x14ac:dyDescent="0.2">
      <c r="A13" s="3">
        <v>5</v>
      </c>
      <c r="B13" s="1" t="s">
        <v>139</v>
      </c>
      <c r="C13" s="1" t="s">
        <v>38</v>
      </c>
      <c r="D13" s="2">
        <v>38739</v>
      </c>
      <c r="E13" s="1" t="s">
        <v>39</v>
      </c>
      <c r="F13" s="1" t="s">
        <v>1</v>
      </c>
      <c r="G13" s="15">
        <v>8</v>
      </c>
      <c r="H13" s="1">
        <v>5.25</v>
      </c>
      <c r="I13" s="1">
        <v>3</v>
      </c>
      <c r="J13" s="1">
        <v>962397833</v>
      </c>
      <c r="K13" s="17">
        <f t="shared" si="0"/>
        <v>29.5</v>
      </c>
      <c r="L13" s="1"/>
    </row>
    <row r="14" spans="1:12" x14ac:dyDescent="0.2">
      <c r="A14" s="3">
        <v>6</v>
      </c>
      <c r="B14" s="1" t="s">
        <v>172</v>
      </c>
      <c r="C14" s="1" t="s">
        <v>38</v>
      </c>
      <c r="D14" s="2">
        <v>39071</v>
      </c>
      <c r="E14" s="1" t="s">
        <v>173</v>
      </c>
      <c r="F14" s="1" t="s">
        <v>1</v>
      </c>
      <c r="G14" s="15">
        <v>8</v>
      </c>
      <c r="H14" s="1">
        <v>3.75</v>
      </c>
      <c r="I14" s="1">
        <v>2.5</v>
      </c>
      <c r="J14" s="1">
        <v>908142947</v>
      </c>
      <c r="K14" s="17">
        <f t="shared" si="0"/>
        <v>26</v>
      </c>
      <c r="L14" s="1"/>
    </row>
    <row r="15" spans="1:12" x14ac:dyDescent="0.2">
      <c r="A15" s="3">
        <v>7</v>
      </c>
      <c r="B15" s="1" t="s">
        <v>129</v>
      </c>
      <c r="C15" s="1" t="s">
        <v>38</v>
      </c>
      <c r="D15" s="2">
        <v>38854</v>
      </c>
      <c r="E15" s="1" t="s">
        <v>39</v>
      </c>
      <c r="F15" s="1" t="s">
        <v>1</v>
      </c>
      <c r="G15" s="15">
        <v>7.5</v>
      </c>
      <c r="H15" s="1">
        <v>5.5</v>
      </c>
      <c r="I15" s="1">
        <v>4.5</v>
      </c>
      <c r="J15" s="1">
        <v>986611629</v>
      </c>
      <c r="K15" s="17">
        <f t="shared" si="0"/>
        <v>30.5</v>
      </c>
      <c r="L15" s="1"/>
    </row>
    <row r="16" spans="1:12" x14ac:dyDescent="0.2">
      <c r="A16" s="3">
        <v>8</v>
      </c>
      <c r="B16" s="1" t="s">
        <v>123</v>
      </c>
      <c r="C16" s="1" t="s">
        <v>3</v>
      </c>
      <c r="D16" s="2">
        <v>39063</v>
      </c>
      <c r="E16" s="1" t="s">
        <v>39</v>
      </c>
      <c r="F16" s="1" t="s">
        <v>1</v>
      </c>
      <c r="G16" s="15">
        <v>7.25</v>
      </c>
      <c r="H16" s="1">
        <v>5.75</v>
      </c>
      <c r="I16" s="1">
        <v>5</v>
      </c>
      <c r="J16" s="1">
        <v>398309568</v>
      </c>
      <c r="K16" s="17">
        <f t="shared" si="0"/>
        <v>31</v>
      </c>
      <c r="L16" s="1"/>
    </row>
    <row r="17" spans="1:12" x14ac:dyDescent="0.2">
      <c r="A17" s="3">
        <v>9</v>
      </c>
      <c r="B17" s="1" t="s">
        <v>149</v>
      </c>
      <c r="C17" s="1" t="s">
        <v>38</v>
      </c>
      <c r="D17" s="2">
        <v>38884</v>
      </c>
      <c r="E17" s="1" t="s">
        <v>39</v>
      </c>
      <c r="F17" s="1" t="s">
        <v>1</v>
      </c>
      <c r="G17" s="15">
        <v>7.25</v>
      </c>
      <c r="H17" s="1">
        <v>4.5</v>
      </c>
      <c r="I17" s="1">
        <v>4.75</v>
      </c>
      <c r="J17" s="1">
        <v>962647594</v>
      </c>
      <c r="K17" s="17">
        <f t="shared" si="0"/>
        <v>28.25</v>
      </c>
      <c r="L17" s="1"/>
    </row>
    <row r="18" spans="1:12" x14ac:dyDescent="0.2">
      <c r="A18" s="3">
        <v>10</v>
      </c>
      <c r="B18" s="1" t="s">
        <v>148</v>
      </c>
      <c r="C18" s="1" t="s">
        <v>38</v>
      </c>
      <c r="D18" s="2">
        <v>38718</v>
      </c>
      <c r="E18" s="1" t="s">
        <v>39</v>
      </c>
      <c r="F18" s="1" t="s">
        <v>1</v>
      </c>
      <c r="G18" s="15">
        <v>7</v>
      </c>
      <c r="H18" s="1">
        <v>5.75</v>
      </c>
      <c r="I18" s="1">
        <v>3.25</v>
      </c>
      <c r="J18" s="1"/>
      <c r="K18" s="17">
        <f t="shared" si="0"/>
        <v>28.75</v>
      </c>
      <c r="L18" s="1"/>
    </row>
    <row r="19" spans="1:12" x14ac:dyDescent="0.2">
      <c r="A19" s="3">
        <v>11</v>
      </c>
      <c r="B19" s="1" t="s">
        <v>143</v>
      </c>
      <c r="C19" s="1" t="s">
        <v>3</v>
      </c>
      <c r="D19" s="2">
        <v>38873</v>
      </c>
      <c r="E19" s="1" t="s">
        <v>39</v>
      </c>
      <c r="F19" s="1" t="s">
        <v>1</v>
      </c>
      <c r="G19" s="15">
        <v>7</v>
      </c>
      <c r="H19" s="1">
        <v>5.5</v>
      </c>
      <c r="I19" s="1">
        <v>4.25</v>
      </c>
      <c r="J19" s="1">
        <v>392885147</v>
      </c>
      <c r="K19" s="17">
        <f t="shared" si="0"/>
        <v>29.25</v>
      </c>
      <c r="L19" s="1"/>
    </row>
    <row r="20" spans="1:12" x14ac:dyDescent="0.2">
      <c r="A20" s="3">
        <v>12</v>
      </c>
      <c r="B20" s="1" t="s">
        <v>404</v>
      </c>
      <c r="C20" s="1" t="s">
        <v>38</v>
      </c>
      <c r="D20" s="2">
        <v>38828</v>
      </c>
      <c r="E20" s="1" t="s">
        <v>39</v>
      </c>
      <c r="F20" s="1" t="s">
        <v>1</v>
      </c>
      <c r="G20" s="15">
        <v>7</v>
      </c>
      <c r="H20" s="1">
        <v>4.25</v>
      </c>
      <c r="I20" s="1">
        <v>3</v>
      </c>
      <c r="J20" s="1">
        <v>393085546</v>
      </c>
      <c r="K20" s="17">
        <f t="shared" si="0"/>
        <v>25.5</v>
      </c>
      <c r="L20" s="1"/>
    </row>
    <row r="21" spans="1:12" x14ac:dyDescent="0.2">
      <c r="A21" s="3">
        <v>13</v>
      </c>
      <c r="B21" s="1" t="s">
        <v>227</v>
      </c>
      <c r="C21" s="1" t="s">
        <v>38</v>
      </c>
      <c r="D21" s="2">
        <v>38732</v>
      </c>
      <c r="E21" s="1" t="s">
        <v>39</v>
      </c>
      <c r="F21" s="1" t="s">
        <v>110</v>
      </c>
      <c r="G21" s="15">
        <v>7</v>
      </c>
      <c r="H21" s="1">
        <v>2</v>
      </c>
      <c r="I21" s="1">
        <v>3.75</v>
      </c>
      <c r="J21" s="1">
        <v>363762674</v>
      </c>
      <c r="K21" s="17">
        <f t="shared" si="0"/>
        <v>21.75</v>
      </c>
      <c r="L21" s="1"/>
    </row>
    <row r="22" spans="1:12" x14ac:dyDescent="0.2">
      <c r="A22" s="3">
        <v>14</v>
      </c>
      <c r="B22" s="1" t="s">
        <v>155</v>
      </c>
      <c r="C22" s="1" t="s">
        <v>38</v>
      </c>
      <c r="D22" s="2">
        <v>38881</v>
      </c>
      <c r="E22" s="1" t="s">
        <v>39</v>
      </c>
      <c r="F22" s="1" t="s">
        <v>1</v>
      </c>
      <c r="G22" s="15">
        <v>6.75</v>
      </c>
      <c r="H22" s="1">
        <v>5.5</v>
      </c>
      <c r="I22" s="1">
        <v>3.5</v>
      </c>
      <c r="J22" s="1">
        <v>337095690</v>
      </c>
      <c r="K22" s="17">
        <f t="shared" si="0"/>
        <v>28</v>
      </c>
      <c r="L22" s="1"/>
    </row>
    <row r="23" spans="1:12" x14ac:dyDescent="0.2">
      <c r="A23" s="3">
        <v>15</v>
      </c>
      <c r="B23" s="1" t="s">
        <v>150</v>
      </c>
      <c r="C23" s="1" t="s">
        <v>38</v>
      </c>
      <c r="D23" s="2">
        <v>39000</v>
      </c>
      <c r="E23" s="1" t="s">
        <v>4</v>
      </c>
      <c r="F23" s="1" t="s">
        <v>1</v>
      </c>
      <c r="G23" s="15">
        <v>6.75</v>
      </c>
      <c r="H23" s="1">
        <v>4.75</v>
      </c>
      <c r="I23" s="1">
        <v>5.5</v>
      </c>
      <c r="J23" s="1">
        <v>984863693</v>
      </c>
      <c r="K23" s="17">
        <f t="shared" si="0"/>
        <v>28.5</v>
      </c>
      <c r="L23" s="1"/>
    </row>
    <row r="24" spans="1:12" x14ac:dyDescent="0.2">
      <c r="A24" s="3">
        <v>16</v>
      </c>
      <c r="B24" s="1" t="s">
        <v>190</v>
      </c>
      <c r="C24" s="1" t="s">
        <v>38</v>
      </c>
      <c r="D24" s="2">
        <v>38798</v>
      </c>
      <c r="E24" s="1" t="s">
        <v>39</v>
      </c>
      <c r="F24" s="1" t="s">
        <v>12</v>
      </c>
      <c r="G24" s="15">
        <v>6.75</v>
      </c>
      <c r="H24" s="1">
        <v>3.5</v>
      </c>
      <c r="I24" s="1">
        <v>3.75</v>
      </c>
      <c r="J24" s="1">
        <v>975432620</v>
      </c>
      <c r="K24" s="17">
        <f t="shared" si="0"/>
        <v>24.25</v>
      </c>
      <c r="L24" s="1"/>
    </row>
    <row r="25" spans="1:12" x14ac:dyDescent="0.2">
      <c r="A25" s="3">
        <v>17</v>
      </c>
      <c r="B25" s="1" t="s">
        <v>223</v>
      </c>
      <c r="C25" s="1" t="s">
        <v>38</v>
      </c>
      <c r="D25" s="2">
        <v>38952</v>
      </c>
      <c r="E25" s="1" t="s">
        <v>39</v>
      </c>
      <c r="F25" s="1" t="s">
        <v>1</v>
      </c>
      <c r="G25" s="15">
        <v>6.75</v>
      </c>
      <c r="H25" s="1">
        <v>3</v>
      </c>
      <c r="I25" s="1">
        <v>3</v>
      </c>
      <c r="J25" s="1">
        <v>349815353</v>
      </c>
      <c r="K25" s="17">
        <f t="shared" si="0"/>
        <v>22.5</v>
      </c>
      <c r="L25" s="1"/>
    </row>
    <row r="26" spans="1:12" x14ac:dyDescent="0.2">
      <c r="A26" s="3">
        <v>18</v>
      </c>
      <c r="B26" s="1" t="s">
        <v>231</v>
      </c>
      <c r="C26" s="1" t="s">
        <v>38</v>
      </c>
      <c r="D26" s="2">
        <v>39039</v>
      </c>
      <c r="E26" s="1" t="s">
        <v>39</v>
      </c>
      <c r="F26" s="1" t="s">
        <v>1</v>
      </c>
      <c r="G26" s="15">
        <v>6.75</v>
      </c>
      <c r="H26" s="1">
        <v>2.5</v>
      </c>
      <c r="I26" s="1">
        <v>3.5</v>
      </c>
      <c r="J26" s="1">
        <v>943573350</v>
      </c>
      <c r="K26" s="17">
        <f t="shared" si="0"/>
        <v>22</v>
      </c>
      <c r="L26" s="1"/>
    </row>
    <row r="27" spans="1:12" x14ac:dyDescent="0.2">
      <c r="A27" s="3">
        <v>19</v>
      </c>
      <c r="B27" s="1" t="s">
        <v>159</v>
      </c>
      <c r="C27" s="1" t="s">
        <v>38</v>
      </c>
      <c r="D27" s="2">
        <v>38930</v>
      </c>
      <c r="E27" s="1" t="s">
        <v>39</v>
      </c>
      <c r="F27" s="1" t="s">
        <v>1</v>
      </c>
      <c r="G27" s="15">
        <v>6.5</v>
      </c>
      <c r="H27" s="1">
        <v>5.75</v>
      </c>
      <c r="I27" s="1">
        <v>3.25</v>
      </c>
      <c r="J27" s="1">
        <v>345019213</v>
      </c>
      <c r="K27" s="17">
        <f t="shared" si="0"/>
        <v>27.75</v>
      </c>
      <c r="L27" s="1"/>
    </row>
    <row r="28" spans="1:12" x14ac:dyDescent="0.2">
      <c r="A28" s="3">
        <v>20</v>
      </c>
      <c r="B28" s="1" t="s">
        <v>170</v>
      </c>
      <c r="C28" s="1" t="s">
        <v>38</v>
      </c>
      <c r="D28" s="2">
        <v>38761</v>
      </c>
      <c r="E28" s="1" t="s">
        <v>39</v>
      </c>
      <c r="F28" s="1" t="s">
        <v>5</v>
      </c>
      <c r="G28" s="15">
        <v>6.5</v>
      </c>
      <c r="H28" s="1">
        <v>5</v>
      </c>
      <c r="I28" s="1">
        <v>3.25</v>
      </c>
      <c r="J28" s="1">
        <v>387106973</v>
      </c>
      <c r="K28" s="17">
        <f t="shared" si="0"/>
        <v>26.25</v>
      </c>
      <c r="L28" s="1"/>
    </row>
    <row r="29" spans="1:12" x14ac:dyDescent="0.2">
      <c r="A29" s="3">
        <v>21</v>
      </c>
      <c r="B29" s="1" t="s">
        <v>157</v>
      </c>
      <c r="C29" s="1" t="s">
        <v>38</v>
      </c>
      <c r="D29" s="2">
        <v>39004</v>
      </c>
      <c r="E29" s="1" t="s">
        <v>39</v>
      </c>
      <c r="F29" s="1" t="s">
        <v>1</v>
      </c>
      <c r="G29" s="15">
        <v>6.5</v>
      </c>
      <c r="H29" s="1">
        <v>4.75</v>
      </c>
      <c r="I29" s="1">
        <v>5.5</v>
      </c>
      <c r="J29" s="1">
        <v>33516360</v>
      </c>
      <c r="K29" s="17">
        <f t="shared" si="0"/>
        <v>28</v>
      </c>
      <c r="L29" s="1"/>
    </row>
    <row r="30" spans="1:12" x14ac:dyDescent="0.2">
      <c r="A30" s="3">
        <v>22</v>
      </c>
      <c r="B30" s="1" t="s">
        <v>179</v>
      </c>
      <c r="C30" s="1" t="s">
        <v>38</v>
      </c>
      <c r="D30" s="2">
        <v>38766</v>
      </c>
      <c r="E30" s="1" t="s">
        <v>39</v>
      </c>
      <c r="F30" s="1" t="s">
        <v>1</v>
      </c>
      <c r="G30" s="15">
        <v>6.5</v>
      </c>
      <c r="H30" s="1">
        <v>4.5</v>
      </c>
      <c r="I30" s="1">
        <v>3.25</v>
      </c>
      <c r="J30" s="1">
        <v>395915225</v>
      </c>
      <c r="K30" s="17">
        <f t="shared" si="0"/>
        <v>25.25</v>
      </c>
      <c r="L30" s="1"/>
    </row>
    <row r="31" spans="1:12" x14ac:dyDescent="0.2">
      <c r="A31" s="3">
        <v>23</v>
      </c>
      <c r="B31" s="1" t="s">
        <v>197</v>
      </c>
      <c r="C31" s="1" t="s">
        <v>38</v>
      </c>
      <c r="D31" s="2">
        <v>38950</v>
      </c>
      <c r="E31" s="1" t="s">
        <v>39</v>
      </c>
      <c r="F31" s="1" t="s">
        <v>1</v>
      </c>
      <c r="G31" s="15">
        <v>6.5</v>
      </c>
      <c r="H31" s="1">
        <v>4.25</v>
      </c>
      <c r="I31" s="1">
        <v>2</v>
      </c>
      <c r="J31" s="1">
        <v>984147932</v>
      </c>
      <c r="K31" s="17">
        <f t="shared" si="0"/>
        <v>23.5</v>
      </c>
      <c r="L31" s="1"/>
    </row>
    <row r="32" spans="1:12" x14ac:dyDescent="0.2">
      <c r="A32" s="3">
        <v>24</v>
      </c>
      <c r="B32" s="1" t="s">
        <v>153</v>
      </c>
      <c r="C32" s="1" t="s">
        <v>38</v>
      </c>
      <c r="D32" s="2">
        <v>38850</v>
      </c>
      <c r="E32" s="1" t="s">
        <v>39</v>
      </c>
      <c r="F32" s="1" t="s">
        <v>1</v>
      </c>
      <c r="G32" s="15">
        <v>6.25</v>
      </c>
      <c r="H32" s="1">
        <v>5.5</v>
      </c>
      <c r="I32" s="1">
        <v>4.75</v>
      </c>
      <c r="J32" s="1">
        <v>981392593</v>
      </c>
      <c r="K32" s="17">
        <f t="shared" si="0"/>
        <v>28.25</v>
      </c>
      <c r="L32" s="1"/>
    </row>
    <row r="33" spans="1:12" x14ac:dyDescent="0.2">
      <c r="A33" s="3">
        <v>25</v>
      </c>
      <c r="B33" s="1" t="s">
        <v>163</v>
      </c>
      <c r="C33" s="1" t="s">
        <v>38</v>
      </c>
      <c r="D33" s="2">
        <v>38759</v>
      </c>
      <c r="E33" s="1" t="s">
        <v>39</v>
      </c>
      <c r="F33" s="1" t="s">
        <v>1</v>
      </c>
      <c r="G33" s="15">
        <v>6.25</v>
      </c>
      <c r="H33" s="1">
        <v>5.25</v>
      </c>
      <c r="I33" s="1">
        <v>3.75</v>
      </c>
      <c r="J33" s="1">
        <v>382065090</v>
      </c>
      <c r="K33" s="17">
        <f t="shared" si="0"/>
        <v>26.75</v>
      </c>
      <c r="L33" s="1"/>
    </row>
    <row r="34" spans="1:12" x14ac:dyDescent="0.2">
      <c r="A34" s="3">
        <v>26</v>
      </c>
      <c r="B34" s="1" t="s">
        <v>177</v>
      </c>
      <c r="C34" s="1" t="s">
        <v>38</v>
      </c>
      <c r="D34" s="2">
        <v>38731</v>
      </c>
      <c r="E34" s="1" t="s">
        <v>39</v>
      </c>
      <c r="F34" s="1" t="s">
        <v>5</v>
      </c>
      <c r="G34" s="15">
        <v>6.25</v>
      </c>
      <c r="H34" s="1">
        <v>4.75</v>
      </c>
      <c r="I34" s="1">
        <v>3.75</v>
      </c>
      <c r="J34" s="1">
        <v>974102012</v>
      </c>
      <c r="K34" s="17">
        <f t="shared" si="0"/>
        <v>25.75</v>
      </c>
      <c r="L34" s="1"/>
    </row>
    <row r="35" spans="1:12" x14ac:dyDescent="0.2">
      <c r="A35" s="3">
        <v>27</v>
      </c>
      <c r="B35" s="1" t="s">
        <v>191</v>
      </c>
      <c r="C35" s="1" t="s">
        <v>3</v>
      </c>
      <c r="D35" s="2">
        <v>38972</v>
      </c>
      <c r="E35" s="1" t="s">
        <v>65</v>
      </c>
      <c r="F35" s="1" t="s">
        <v>1</v>
      </c>
      <c r="G35" s="15">
        <v>6.25</v>
      </c>
      <c r="H35" s="1">
        <v>4.5</v>
      </c>
      <c r="I35" s="1">
        <v>2.75</v>
      </c>
      <c r="J35" s="1">
        <v>378147137</v>
      </c>
      <c r="K35" s="17">
        <f t="shared" si="0"/>
        <v>24.25</v>
      </c>
      <c r="L35" s="1"/>
    </row>
    <row r="36" spans="1:12" x14ac:dyDescent="0.2">
      <c r="A36" s="3">
        <v>28</v>
      </c>
      <c r="B36" s="1" t="s">
        <v>193</v>
      </c>
      <c r="C36" s="1" t="s">
        <v>38</v>
      </c>
      <c r="D36" s="2">
        <v>38890</v>
      </c>
      <c r="E36" s="1" t="s">
        <v>39</v>
      </c>
      <c r="F36" s="1" t="s">
        <v>1</v>
      </c>
      <c r="G36" s="15">
        <v>6.25</v>
      </c>
      <c r="H36" s="1">
        <v>4</v>
      </c>
      <c r="I36" s="1">
        <v>4</v>
      </c>
      <c r="J36" s="1">
        <v>366023877</v>
      </c>
      <c r="K36" s="17">
        <f t="shared" si="0"/>
        <v>24.5</v>
      </c>
      <c r="L36" s="1"/>
    </row>
    <row r="37" spans="1:12" x14ac:dyDescent="0.2">
      <c r="A37" s="3">
        <v>29</v>
      </c>
      <c r="B37" s="1" t="s">
        <v>208</v>
      </c>
      <c r="C37" s="1" t="s">
        <v>3</v>
      </c>
      <c r="D37" s="2">
        <v>38860</v>
      </c>
      <c r="E37" s="1" t="s">
        <v>39</v>
      </c>
      <c r="F37" s="1" t="s">
        <v>1</v>
      </c>
      <c r="G37" s="15">
        <v>6.25</v>
      </c>
      <c r="H37" s="1">
        <v>4</v>
      </c>
      <c r="I37" s="1">
        <v>3</v>
      </c>
      <c r="J37" s="1">
        <v>366085495</v>
      </c>
      <c r="K37" s="17">
        <f t="shared" si="0"/>
        <v>23.5</v>
      </c>
      <c r="L37" s="1"/>
    </row>
    <row r="38" spans="1:12" x14ac:dyDescent="0.2">
      <c r="A38" s="3">
        <v>30</v>
      </c>
      <c r="B38" s="1" t="s">
        <v>206</v>
      </c>
      <c r="C38" s="1" t="s">
        <v>38</v>
      </c>
      <c r="D38" s="2">
        <v>38724</v>
      </c>
      <c r="E38" s="1" t="s">
        <v>39</v>
      </c>
      <c r="F38" s="1" t="s">
        <v>1</v>
      </c>
      <c r="G38" s="15">
        <v>6.25</v>
      </c>
      <c r="H38" s="1">
        <v>4</v>
      </c>
      <c r="I38" s="1">
        <v>3.25</v>
      </c>
      <c r="J38" s="1">
        <v>978762923</v>
      </c>
      <c r="K38" s="17">
        <f t="shared" si="0"/>
        <v>23.75</v>
      </c>
      <c r="L38" s="1"/>
    </row>
    <row r="39" spans="1:12" x14ac:dyDescent="0.2">
      <c r="A39" s="3">
        <v>31</v>
      </c>
      <c r="B39" s="1" t="s">
        <v>202</v>
      </c>
      <c r="C39" s="1" t="s">
        <v>38</v>
      </c>
      <c r="D39" s="2">
        <v>38752</v>
      </c>
      <c r="E39" s="1" t="s">
        <v>39</v>
      </c>
      <c r="F39" s="1" t="s">
        <v>1</v>
      </c>
      <c r="G39" s="15">
        <v>6.25</v>
      </c>
      <c r="H39" s="1">
        <v>3.75</v>
      </c>
      <c r="I39" s="1">
        <v>3.75</v>
      </c>
      <c r="J39" s="1">
        <v>385600186</v>
      </c>
      <c r="K39" s="17">
        <f t="shared" si="0"/>
        <v>23.75</v>
      </c>
      <c r="L39" s="1"/>
    </row>
    <row r="40" spans="1:12" x14ac:dyDescent="0.2">
      <c r="A40" s="3">
        <v>32</v>
      </c>
      <c r="B40" s="1" t="s">
        <v>199</v>
      </c>
      <c r="C40" s="1" t="s">
        <v>38</v>
      </c>
      <c r="D40" s="2">
        <v>38899</v>
      </c>
      <c r="E40" s="1" t="s">
        <v>39</v>
      </c>
      <c r="F40" s="1" t="s">
        <v>1</v>
      </c>
      <c r="G40" s="15">
        <v>6</v>
      </c>
      <c r="H40" s="1">
        <v>4.75</v>
      </c>
      <c r="I40" s="1">
        <v>2.5</v>
      </c>
      <c r="J40" s="1">
        <v>817650004</v>
      </c>
      <c r="K40" s="17">
        <f t="shared" si="0"/>
        <v>24</v>
      </c>
      <c r="L40" s="1"/>
    </row>
    <row r="41" spans="1:12" x14ac:dyDescent="0.2">
      <c r="A41" s="3">
        <v>33</v>
      </c>
      <c r="B41" s="1" t="s">
        <v>183</v>
      </c>
      <c r="C41" s="1" t="s">
        <v>3</v>
      </c>
      <c r="D41" s="2">
        <v>38879</v>
      </c>
      <c r="E41" s="1" t="s">
        <v>39</v>
      </c>
      <c r="F41" s="1" t="s">
        <v>1</v>
      </c>
      <c r="G41" s="15">
        <v>6</v>
      </c>
      <c r="H41" s="1">
        <v>4</v>
      </c>
      <c r="I41" s="1">
        <v>4.5</v>
      </c>
      <c r="J41" s="1">
        <v>814778294</v>
      </c>
      <c r="K41" s="17">
        <f t="shared" si="0"/>
        <v>24.5</v>
      </c>
      <c r="L41" s="1"/>
    </row>
    <row r="42" spans="1:12" x14ac:dyDescent="0.2">
      <c r="A42" s="3">
        <v>34</v>
      </c>
      <c r="B42" s="1" t="s">
        <v>194</v>
      </c>
      <c r="C42" s="1" t="s">
        <v>3</v>
      </c>
      <c r="D42" s="2">
        <v>38838</v>
      </c>
      <c r="E42" s="1" t="s">
        <v>39</v>
      </c>
      <c r="F42" s="1" t="s">
        <v>1</v>
      </c>
      <c r="G42" s="15">
        <v>6</v>
      </c>
      <c r="H42" s="1">
        <v>4</v>
      </c>
      <c r="I42" s="1">
        <v>4.5</v>
      </c>
      <c r="J42" s="1">
        <v>911051798</v>
      </c>
      <c r="K42" s="17">
        <f t="shared" si="0"/>
        <v>24.5</v>
      </c>
      <c r="L42" s="1"/>
    </row>
    <row r="43" spans="1:12" x14ac:dyDescent="0.2">
      <c r="A43" s="3">
        <v>35</v>
      </c>
      <c r="B43" s="1" t="s">
        <v>218</v>
      </c>
      <c r="C43" s="1" t="s">
        <v>38</v>
      </c>
      <c r="D43" s="2">
        <v>39057</v>
      </c>
      <c r="E43" s="1" t="s">
        <v>39</v>
      </c>
      <c r="F43" s="1" t="s">
        <v>1</v>
      </c>
      <c r="G43" s="15">
        <v>6</v>
      </c>
      <c r="H43" s="1">
        <v>3.75</v>
      </c>
      <c r="I43" s="1">
        <v>3.5</v>
      </c>
      <c r="J43" s="1">
        <v>918198646</v>
      </c>
      <c r="K43" s="17">
        <f t="shared" si="0"/>
        <v>23</v>
      </c>
      <c r="L43" s="1"/>
    </row>
  </sheetData>
  <sheetProtection password="CF7A" sheet="1" objects="1" scenarios="1"/>
  <mergeCells count="6">
    <mergeCell ref="A6:L6"/>
    <mergeCell ref="A1:C1"/>
    <mergeCell ref="A3:L3"/>
    <mergeCell ref="A4:L4"/>
    <mergeCell ref="A5:L5"/>
    <mergeCell ref="A2:L2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J1" sqref="J1"/>
    </sheetView>
  </sheetViews>
  <sheetFormatPr defaultRowHeight="15.75" x14ac:dyDescent="0.2"/>
  <cols>
    <col min="1" max="1" width="5.140625" style="8" bestFit="1" customWidth="1"/>
    <col min="2" max="2" width="27" style="9" bestFit="1" customWidth="1"/>
    <col min="3" max="3" width="5.28515625" style="9" bestFit="1" customWidth="1"/>
    <col min="4" max="4" width="10.5703125" style="9" bestFit="1" customWidth="1"/>
    <col min="5" max="5" width="12.5703125" style="9" bestFit="1" customWidth="1"/>
    <col min="6" max="6" width="8.42578125" style="9" bestFit="1" customWidth="1"/>
    <col min="7" max="7" width="6.5703125" style="9" bestFit="1" customWidth="1"/>
    <col min="8" max="9" width="6.7109375" style="9" bestFit="1" customWidth="1"/>
    <col min="10" max="10" width="12.42578125" style="9" bestFit="1" customWidth="1"/>
    <col min="11" max="11" width="10.85546875" style="10" customWidth="1"/>
    <col min="12" max="12" width="13.28515625" style="18" bestFit="1" customWidth="1"/>
    <col min="13" max="16384" width="9.140625" style="7"/>
  </cols>
  <sheetData>
    <row r="1" spans="1:12" ht="22.5" customHeight="1" x14ac:dyDescent="0.2">
      <c r="A1" s="32" t="s">
        <v>418</v>
      </c>
      <c r="B1" s="32"/>
      <c r="C1" s="32"/>
    </row>
    <row r="2" spans="1:12" ht="7.5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8.75" customHeight="1" x14ac:dyDescent="0.2">
      <c r="A3" s="34" t="s">
        <v>420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8.75" customHeight="1" x14ac:dyDescent="0.2">
      <c r="A4" s="34" t="s">
        <v>419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18.75" customHeight="1" x14ac:dyDescent="0.2">
      <c r="A5" s="35" t="s">
        <v>437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18.75" customHeight="1" x14ac:dyDescent="0.2">
      <c r="A6" s="35" t="s">
        <v>444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9" customHeight="1" x14ac:dyDescent="0.2"/>
    <row r="8" spans="1:12" s="6" customFormat="1" ht="41.25" x14ac:dyDescent="0.2">
      <c r="A8" s="27" t="s">
        <v>0</v>
      </c>
      <c r="B8" s="27" t="s">
        <v>30</v>
      </c>
      <c r="C8" s="27" t="s">
        <v>31</v>
      </c>
      <c r="D8" s="27" t="s">
        <v>32</v>
      </c>
      <c r="E8" s="27" t="s">
        <v>33</v>
      </c>
      <c r="F8" s="27" t="s">
        <v>34</v>
      </c>
      <c r="G8" s="27" t="s">
        <v>421</v>
      </c>
      <c r="H8" s="27" t="s">
        <v>422</v>
      </c>
      <c r="I8" s="27" t="s">
        <v>423</v>
      </c>
      <c r="J8" s="27" t="s">
        <v>35</v>
      </c>
      <c r="K8" s="27" t="s">
        <v>426</v>
      </c>
      <c r="L8" s="27" t="s">
        <v>400</v>
      </c>
    </row>
    <row r="9" spans="1:12" x14ac:dyDescent="0.2">
      <c r="A9" s="12">
        <v>1</v>
      </c>
      <c r="B9" s="5" t="s">
        <v>160</v>
      </c>
      <c r="C9" s="5" t="s">
        <v>38</v>
      </c>
      <c r="D9" s="20">
        <v>39072</v>
      </c>
      <c r="E9" s="5" t="s">
        <v>39</v>
      </c>
      <c r="F9" s="5" t="s">
        <v>1</v>
      </c>
      <c r="G9" s="5">
        <v>5.5</v>
      </c>
      <c r="H9" s="5">
        <v>5.5</v>
      </c>
      <c r="I9" s="5">
        <v>5.25</v>
      </c>
      <c r="J9" s="5">
        <v>366912053</v>
      </c>
      <c r="K9" s="26">
        <f t="shared" ref="K9:K40" si="0">G9+H9+I9</f>
        <v>16.25</v>
      </c>
      <c r="L9" s="3"/>
    </row>
    <row r="10" spans="1:12" x14ac:dyDescent="0.2">
      <c r="A10" s="12">
        <v>2</v>
      </c>
      <c r="B10" s="5" t="s">
        <v>195</v>
      </c>
      <c r="C10" s="5" t="s">
        <v>3</v>
      </c>
      <c r="D10" s="20">
        <v>38927</v>
      </c>
      <c r="E10" s="5" t="s">
        <v>39</v>
      </c>
      <c r="F10" s="5" t="s">
        <v>1</v>
      </c>
      <c r="G10" s="5">
        <v>5</v>
      </c>
      <c r="H10" s="5">
        <v>4.5</v>
      </c>
      <c r="I10" s="5">
        <v>5.5</v>
      </c>
      <c r="J10" s="5">
        <v>386429927</v>
      </c>
      <c r="K10" s="26">
        <f t="shared" si="0"/>
        <v>15</v>
      </c>
      <c r="L10" s="3"/>
    </row>
    <row r="11" spans="1:12" x14ac:dyDescent="0.2">
      <c r="A11" s="12">
        <v>3</v>
      </c>
      <c r="B11" s="5" t="s">
        <v>198</v>
      </c>
      <c r="C11" s="5" t="s">
        <v>38</v>
      </c>
      <c r="D11" s="20">
        <v>38844</v>
      </c>
      <c r="E11" s="5" t="s">
        <v>65</v>
      </c>
      <c r="F11" s="5" t="s">
        <v>1</v>
      </c>
      <c r="G11" s="5">
        <v>5.5</v>
      </c>
      <c r="H11" s="5">
        <v>4.25</v>
      </c>
      <c r="I11" s="5">
        <v>4.5</v>
      </c>
      <c r="J11" s="5">
        <v>917629439</v>
      </c>
      <c r="K11" s="26">
        <f t="shared" si="0"/>
        <v>14.25</v>
      </c>
      <c r="L11" s="3"/>
    </row>
    <row r="12" spans="1:12" x14ac:dyDescent="0.2">
      <c r="A12" s="12">
        <v>4</v>
      </c>
      <c r="B12" s="5" t="s">
        <v>211</v>
      </c>
      <c r="C12" s="5" t="s">
        <v>38</v>
      </c>
      <c r="D12" s="20">
        <v>38887</v>
      </c>
      <c r="E12" s="5" t="s">
        <v>39</v>
      </c>
      <c r="F12" s="5" t="s">
        <v>1</v>
      </c>
      <c r="G12" s="5">
        <v>5.5</v>
      </c>
      <c r="H12" s="5">
        <v>4</v>
      </c>
      <c r="I12" s="5">
        <v>4.25</v>
      </c>
      <c r="J12" s="5">
        <v>347729088</v>
      </c>
      <c r="K12" s="26">
        <f t="shared" si="0"/>
        <v>13.75</v>
      </c>
      <c r="L12" s="3"/>
    </row>
    <row r="13" spans="1:12" x14ac:dyDescent="0.2">
      <c r="A13" s="12">
        <v>5</v>
      </c>
      <c r="B13" s="5" t="s">
        <v>213</v>
      </c>
      <c r="C13" s="5" t="s">
        <v>38</v>
      </c>
      <c r="D13" s="20">
        <v>38854</v>
      </c>
      <c r="E13" s="5" t="s">
        <v>39</v>
      </c>
      <c r="F13" s="5" t="s">
        <v>5</v>
      </c>
      <c r="G13" s="5">
        <v>5</v>
      </c>
      <c r="H13" s="5">
        <v>5</v>
      </c>
      <c r="I13" s="5">
        <v>3.25</v>
      </c>
      <c r="J13" s="5">
        <v>3476055040</v>
      </c>
      <c r="K13" s="26">
        <f t="shared" si="0"/>
        <v>13.25</v>
      </c>
      <c r="L13" s="3"/>
    </row>
    <row r="14" spans="1:12" x14ac:dyDescent="0.2">
      <c r="A14" s="12">
        <v>6</v>
      </c>
      <c r="B14" s="5" t="s">
        <v>239</v>
      </c>
      <c r="C14" s="5" t="s">
        <v>3</v>
      </c>
      <c r="D14" s="20">
        <v>39032</v>
      </c>
      <c r="E14" s="5" t="s">
        <v>39</v>
      </c>
      <c r="F14" s="5" t="s">
        <v>1</v>
      </c>
      <c r="G14" s="5">
        <v>4.25</v>
      </c>
      <c r="H14" s="5">
        <v>4.25</v>
      </c>
      <c r="I14" s="5">
        <v>4.5</v>
      </c>
      <c r="J14" s="5">
        <v>987821885</v>
      </c>
      <c r="K14" s="26">
        <f t="shared" si="0"/>
        <v>13</v>
      </c>
      <c r="L14" s="3"/>
    </row>
    <row r="15" spans="1:12" x14ac:dyDescent="0.2">
      <c r="A15" s="12">
        <v>7</v>
      </c>
      <c r="B15" s="5" t="s">
        <v>248</v>
      </c>
      <c r="C15" s="5" t="s">
        <v>38</v>
      </c>
      <c r="D15" s="20">
        <v>38777</v>
      </c>
      <c r="E15" s="5" t="s">
        <v>65</v>
      </c>
      <c r="F15" s="5" t="s">
        <v>1</v>
      </c>
      <c r="G15" s="5">
        <v>5.5</v>
      </c>
      <c r="H15" s="5">
        <v>2.75</v>
      </c>
      <c r="I15" s="5">
        <v>4.25</v>
      </c>
      <c r="J15" s="5">
        <v>912446564</v>
      </c>
      <c r="K15" s="26">
        <f t="shared" si="0"/>
        <v>12.5</v>
      </c>
      <c r="L15" s="3"/>
    </row>
    <row r="16" spans="1:12" x14ac:dyDescent="0.2">
      <c r="A16" s="12">
        <v>8</v>
      </c>
      <c r="B16" s="5" t="s">
        <v>249</v>
      </c>
      <c r="C16" s="5" t="s">
        <v>3</v>
      </c>
      <c r="D16" s="20">
        <v>39010</v>
      </c>
      <c r="E16" s="5" t="s">
        <v>39</v>
      </c>
      <c r="F16" s="5" t="s">
        <v>1</v>
      </c>
      <c r="G16" s="5">
        <v>5</v>
      </c>
      <c r="H16" s="5">
        <v>3.5</v>
      </c>
      <c r="I16" s="5">
        <v>3.75</v>
      </c>
      <c r="J16" s="5">
        <v>981472379</v>
      </c>
      <c r="K16" s="26">
        <f t="shared" si="0"/>
        <v>12.25</v>
      </c>
      <c r="L16" s="3"/>
    </row>
    <row r="17" spans="1:12" x14ac:dyDescent="0.2">
      <c r="A17" s="12">
        <v>9</v>
      </c>
      <c r="B17" s="5" t="s">
        <v>189</v>
      </c>
      <c r="C17" s="5" t="s">
        <v>38</v>
      </c>
      <c r="D17" s="20">
        <v>38819</v>
      </c>
      <c r="E17" s="5" t="s">
        <v>250</v>
      </c>
      <c r="F17" s="5" t="s">
        <v>1</v>
      </c>
      <c r="G17" s="5">
        <v>5</v>
      </c>
      <c r="H17" s="5">
        <v>3.75</v>
      </c>
      <c r="I17" s="5">
        <v>3</v>
      </c>
      <c r="J17" s="5">
        <v>329601875</v>
      </c>
      <c r="K17" s="26">
        <f t="shared" si="0"/>
        <v>11.75</v>
      </c>
      <c r="L17" s="3"/>
    </row>
    <row r="18" spans="1:12" x14ac:dyDescent="0.2">
      <c r="A18" s="12">
        <v>10</v>
      </c>
      <c r="B18" s="5" t="s">
        <v>264</v>
      </c>
      <c r="C18" s="5" t="s">
        <v>3</v>
      </c>
      <c r="D18" s="20">
        <v>38781</v>
      </c>
      <c r="E18" s="5" t="s">
        <v>39</v>
      </c>
      <c r="F18" s="5" t="s">
        <v>5</v>
      </c>
      <c r="G18" s="5">
        <v>3.5</v>
      </c>
      <c r="H18" s="5">
        <v>4.5</v>
      </c>
      <c r="I18" s="5">
        <v>3.5</v>
      </c>
      <c r="J18" s="5">
        <v>374838456</v>
      </c>
      <c r="K18" s="26">
        <f t="shared" si="0"/>
        <v>11.5</v>
      </c>
      <c r="L18" s="3"/>
    </row>
    <row r="19" spans="1:12" x14ac:dyDescent="0.2">
      <c r="A19" s="12">
        <v>11</v>
      </c>
      <c r="B19" s="5" t="s">
        <v>259</v>
      </c>
      <c r="C19" s="5" t="s">
        <v>38</v>
      </c>
      <c r="D19" s="20">
        <v>38974</v>
      </c>
      <c r="E19" s="5" t="s">
        <v>39</v>
      </c>
      <c r="F19" s="5" t="s">
        <v>1</v>
      </c>
      <c r="G19" s="5">
        <v>4</v>
      </c>
      <c r="H19" s="5">
        <v>4.25</v>
      </c>
      <c r="I19" s="5">
        <v>3</v>
      </c>
      <c r="J19" s="5">
        <v>356309907</v>
      </c>
      <c r="K19" s="26">
        <f t="shared" si="0"/>
        <v>11.25</v>
      </c>
      <c r="L19" s="3"/>
    </row>
    <row r="20" spans="1:12" x14ac:dyDescent="0.2">
      <c r="A20" s="12">
        <v>12</v>
      </c>
      <c r="B20" s="5" t="s">
        <v>260</v>
      </c>
      <c r="C20" s="5" t="s">
        <v>38</v>
      </c>
      <c r="D20" s="20">
        <v>39013</v>
      </c>
      <c r="E20" s="5" t="s">
        <v>39</v>
      </c>
      <c r="F20" s="5" t="s">
        <v>1</v>
      </c>
      <c r="G20" s="5">
        <v>5</v>
      </c>
      <c r="H20" s="5">
        <v>3</v>
      </c>
      <c r="I20" s="5">
        <v>3</v>
      </c>
      <c r="J20" s="5">
        <v>984673497</v>
      </c>
      <c r="K20" s="26">
        <f t="shared" si="0"/>
        <v>11</v>
      </c>
      <c r="L20" s="3"/>
    </row>
    <row r="21" spans="1:12" x14ac:dyDescent="0.2">
      <c r="A21" s="12">
        <v>13</v>
      </c>
      <c r="B21" s="5" t="s">
        <v>266</v>
      </c>
      <c r="C21" s="5" t="s">
        <v>38</v>
      </c>
      <c r="D21" s="20">
        <v>38960</v>
      </c>
      <c r="E21" s="5" t="s">
        <v>263</v>
      </c>
      <c r="F21" s="5" t="s">
        <v>1</v>
      </c>
      <c r="G21" s="5">
        <v>3.5</v>
      </c>
      <c r="H21" s="5">
        <v>4.75</v>
      </c>
      <c r="I21" s="5">
        <v>2.75</v>
      </c>
      <c r="J21" s="5"/>
      <c r="K21" s="26">
        <f t="shared" si="0"/>
        <v>11</v>
      </c>
      <c r="L21" s="3"/>
    </row>
    <row r="22" spans="1:12" x14ac:dyDescent="0.2">
      <c r="A22" s="12">
        <v>14</v>
      </c>
      <c r="B22" s="5" t="s">
        <v>269</v>
      </c>
      <c r="C22" s="5" t="s">
        <v>38</v>
      </c>
      <c r="D22" s="20">
        <v>39050</v>
      </c>
      <c r="E22" s="5" t="s">
        <v>65</v>
      </c>
      <c r="F22" s="5" t="s">
        <v>1</v>
      </c>
      <c r="G22" s="5">
        <v>4.75</v>
      </c>
      <c r="H22" s="5">
        <v>3.5</v>
      </c>
      <c r="I22" s="5">
        <v>2.25</v>
      </c>
      <c r="J22" s="5"/>
      <c r="K22" s="26">
        <f t="shared" si="0"/>
        <v>10.5</v>
      </c>
      <c r="L22" s="3"/>
    </row>
    <row r="23" spans="1:12" x14ac:dyDescent="0.2">
      <c r="A23" s="12">
        <v>15</v>
      </c>
      <c r="B23" s="5" t="s">
        <v>289</v>
      </c>
      <c r="C23" s="5" t="s">
        <v>3</v>
      </c>
      <c r="D23" s="20">
        <v>39002</v>
      </c>
      <c r="E23" s="5" t="s">
        <v>39</v>
      </c>
      <c r="F23" s="5" t="s">
        <v>1</v>
      </c>
      <c r="G23" s="5">
        <v>2.25</v>
      </c>
      <c r="H23" s="5">
        <v>5</v>
      </c>
      <c r="I23" s="5">
        <v>3.25</v>
      </c>
      <c r="J23" s="5">
        <v>368399102</v>
      </c>
      <c r="K23" s="26">
        <f t="shared" si="0"/>
        <v>10.5</v>
      </c>
      <c r="L23" s="3"/>
    </row>
    <row r="24" spans="1:12" x14ac:dyDescent="0.2">
      <c r="A24" s="12">
        <v>16</v>
      </c>
      <c r="B24" s="5" t="s">
        <v>276</v>
      </c>
      <c r="C24" s="5" t="s">
        <v>38</v>
      </c>
      <c r="D24" s="20">
        <v>38793</v>
      </c>
      <c r="E24" s="5" t="s">
        <v>39</v>
      </c>
      <c r="F24" s="5" t="s">
        <v>1</v>
      </c>
      <c r="G24" s="5">
        <v>4.75</v>
      </c>
      <c r="H24" s="5">
        <v>3.5</v>
      </c>
      <c r="I24" s="5">
        <v>2</v>
      </c>
      <c r="J24" s="5">
        <v>327816059</v>
      </c>
      <c r="K24" s="26">
        <f t="shared" si="0"/>
        <v>10.25</v>
      </c>
      <c r="L24" s="3"/>
    </row>
    <row r="25" spans="1:12" x14ac:dyDescent="0.2">
      <c r="A25" s="12">
        <v>17</v>
      </c>
      <c r="B25" s="5" t="s">
        <v>285</v>
      </c>
      <c r="C25" s="5" t="s">
        <v>38</v>
      </c>
      <c r="D25" s="20">
        <v>38877</v>
      </c>
      <c r="E25" s="5" t="s">
        <v>39</v>
      </c>
      <c r="F25" s="5" t="s">
        <v>1</v>
      </c>
      <c r="G25" s="5">
        <v>4</v>
      </c>
      <c r="H25" s="5">
        <v>4</v>
      </c>
      <c r="I25" s="5">
        <v>2</v>
      </c>
      <c r="J25" s="5">
        <v>352731282</v>
      </c>
      <c r="K25" s="26">
        <f t="shared" si="0"/>
        <v>10</v>
      </c>
      <c r="L25" s="3"/>
    </row>
    <row r="26" spans="1:12" x14ac:dyDescent="0.2">
      <c r="A26" s="12">
        <v>18</v>
      </c>
      <c r="B26" s="5" t="s">
        <v>305</v>
      </c>
      <c r="C26" s="5" t="s">
        <v>3</v>
      </c>
      <c r="D26" s="20">
        <v>38851</v>
      </c>
      <c r="E26" s="5" t="s">
        <v>39</v>
      </c>
      <c r="F26" s="5" t="s">
        <v>1</v>
      </c>
      <c r="G26" s="5">
        <v>5.25</v>
      </c>
      <c r="H26" s="5">
        <v>1.5</v>
      </c>
      <c r="I26" s="5">
        <v>3</v>
      </c>
      <c r="J26" s="5">
        <v>866451206</v>
      </c>
      <c r="K26" s="26">
        <f t="shared" si="0"/>
        <v>9.75</v>
      </c>
      <c r="L26" s="3"/>
    </row>
    <row r="27" spans="1:12" x14ac:dyDescent="0.2">
      <c r="A27" s="12">
        <v>19</v>
      </c>
      <c r="B27" s="5" t="s">
        <v>287</v>
      </c>
      <c r="C27" s="5" t="s">
        <v>38</v>
      </c>
      <c r="D27" s="20">
        <v>38898</v>
      </c>
      <c r="E27" s="5" t="s">
        <v>7</v>
      </c>
      <c r="F27" s="5" t="s">
        <v>1</v>
      </c>
      <c r="G27" s="5">
        <v>5.25</v>
      </c>
      <c r="H27" s="5">
        <v>3</v>
      </c>
      <c r="I27" s="5">
        <v>1.25</v>
      </c>
      <c r="J27" s="5">
        <v>988612342</v>
      </c>
      <c r="K27" s="26">
        <f t="shared" si="0"/>
        <v>9.5</v>
      </c>
      <c r="L27" s="3"/>
    </row>
    <row r="28" spans="1:12" x14ac:dyDescent="0.2">
      <c r="A28" s="12">
        <v>20</v>
      </c>
      <c r="B28" s="5" t="s">
        <v>312</v>
      </c>
      <c r="C28" s="5" t="s">
        <v>38</v>
      </c>
      <c r="D28" s="20">
        <v>38898</v>
      </c>
      <c r="E28" s="5" t="s">
        <v>39</v>
      </c>
      <c r="F28" s="5" t="s">
        <v>1</v>
      </c>
      <c r="G28" s="5">
        <v>3.25</v>
      </c>
      <c r="H28" s="5">
        <v>3.25</v>
      </c>
      <c r="I28" s="5">
        <v>2.75</v>
      </c>
      <c r="J28" s="5">
        <v>362177079</v>
      </c>
      <c r="K28" s="26">
        <f t="shared" si="0"/>
        <v>9.25</v>
      </c>
      <c r="L28" s="3"/>
    </row>
    <row r="29" spans="1:12" x14ac:dyDescent="0.2">
      <c r="A29" s="12">
        <v>21</v>
      </c>
      <c r="B29" s="5" t="s">
        <v>323</v>
      </c>
      <c r="C29" s="5" t="s">
        <v>38</v>
      </c>
      <c r="D29" s="20">
        <v>38995</v>
      </c>
      <c r="E29" s="5" t="s">
        <v>39</v>
      </c>
      <c r="F29" s="5" t="s">
        <v>1</v>
      </c>
      <c r="G29" s="5">
        <v>3.5</v>
      </c>
      <c r="H29" s="5">
        <v>1.5</v>
      </c>
      <c r="I29" s="5">
        <v>4</v>
      </c>
      <c r="J29" s="5">
        <v>374629515</v>
      </c>
      <c r="K29" s="26">
        <f t="shared" si="0"/>
        <v>9</v>
      </c>
      <c r="L29" s="3"/>
    </row>
    <row r="30" spans="1:12" x14ac:dyDescent="0.2">
      <c r="A30" s="12">
        <v>22</v>
      </c>
      <c r="B30" s="5" t="s">
        <v>307</v>
      </c>
      <c r="C30" s="5" t="s">
        <v>38</v>
      </c>
      <c r="D30" s="20">
        <v>39076</v>
      </c>
      <c r="E30" s="5" t="s">
        <v>39</v>
      </c>
      <c r="F30" s="5" t="s">
        <v>1</v>
      </c>
      <c r="G30" s="5">
        <v>3.75</v>
      </c>
      <c r="H30" s="5">
        <v>3.5</v>
      </c>
      <c r="I30" s="5">
        <v>1.5</v>
      </c>
      <c r="J30" s="5">
        <v>963071809</v>
      </c>
      <c r="K30" s="26">
        <f t="shared" si="0"/>
        <v>8.75</v>
      </c>
      <c r="L30" s="3"/>
    </row>
    <row r="31" spans="1:12" x14ac:dyDescent="0.2">
      <c r="A31" s="12">
        <v>23</v>
      </c>
      <c r="B31" s="5" t="s">
        <v>324</v>
      </c>
      <c r="C31" s="5" t="s">
        <v>38</v>
      </c>
      <c r="D31" s="20">
        <v>39020</v>
      </c>
      <c r="E31" s="5" t="s">
        <v>325</v>
      </c>
      <c r="F31" s="5" t="s">
        <v>1</v>
      </c>
      <c r="G31" s="5">
        <v>5</v>
      </c>
      <c r="H31" s="5">
        <v>1.25</v>
      </c>
      <c r="I31" s="5">
        <v>2</v>
      </c>
      <c r="J31" s="5"/>
      <c r="K31" s="26">
        <f t="shared" si="0"/>
        <v>8.25</v>
      </c>
      <c r="L31" s="3"/>
    </row>
    <row r="32" spans="1:12" x14ac:dyDescent="0.2">
      <c r="A32" s="12">
        <v>24</v>
      </c>
      <c r="B32" s="5" t="s">
        <v>339</v>
      </c>
      <c r="C32" s="5" t="s">
        <v>3</v>
      </c>
      <c r="D32" s="20">
        <v>38852</v>
      </c>
      <c r="E32" s="5" t="s">
        <v>39</v>
      </c>
      <c r="F32" s="5" t="s">
        <v>1</v>
      </c>
      <c r="G32" s="5">
        <v>3.75</v>
      </c>
      <c r="H32" s="5">
        <v>1</v>
      </c>
      <c r="I32" s="5">
        <v>3.25</v>
      </c>
      <c r="J32" s="5">
        <v>353529315</v>
      </c>
      <c r="K32" s="26">
        <f t="shared" si="0"/>
        <v>8</v>
      </c>
      <c r="L32" s="3"/>
    </row>
    <row r="33" spans="1:12" x14ac:dyDescent="0.2">
      <c r="A33" s="12">
        <v>25</v>
      </c>
      <c r="B33" s="5" t="s">
        <v>342</v>
      </c>
      <c r="C33" s="5" t="s">
        <v>3</v>
      </c>
      <c r="D33" s="20">
        <v>38850</v>
      </c>
      <c r="E33" s="5" t="s">
        <v>39</v>
      </c>
      <c r="F33" s="5" t="s">
        <v>1</v>
      </c>
      <c r="G33" s="5">
        <v>3</v>
      </c>
      <c r="H33" s="5">
        <v>1.75</v>
      </c>
      <c r="I33" s="5">
        <v>3</v>
      </c>
      <c r="J33" s="5">
        <v>879123412</v>
      </c>
      <c r="K33" s="26">
        <f t="shared" si="0"/>
        <v>7.75</v>
      </c>
      <c r="L33" s="3"/>
    </row>
    <row r="34" spans="1:12" x14ac:dyDescent="0.2">
      <c r="A34" s="12">
        <v>26</v>
      </c>
      <c r="B34" s="5" t="s">
        <v>349</v>
      </c>
      <c r="C34" s="5" t="s">
        <v>3</v>
      </c>
      <c r="D34" s="20">
        <v>38858</v>
      </c>
      <c r="E34" s="5" t="s">
        <v>39</v>
      </c>
      <c r="F34" s="5" t="s">
        <v>1</v>
      </c>
      <c r="G34" s="5">
        <v>2</v>
      </c>
      <c r="H34" s="5">
        <v>2</v>
      </c>
      <c r="I34" s="5">
        <v>3.5</v>
      </c>
      <c r="J34" s="5">
        <v>373198348</v>
      </c>
      <c r="K34" s="26">
        <f t="shared" si="0"/>
        <v>7.5</v>
      </c>
      <c r="L34" s="3"/>
    </row>
    <row r="35" spans="1:12" x14ac:dyDescent="0.2">
      <c r="A35" s="12">
        <v>27</v>
      </c>
      <c r="B35" s="5" t="s">
        <v>343</v>
      </c>
      <c r="C35" s="5" t="s">
        <v>38</v>
      </c>
      <c r="D35" s="20">
        <v>38736</v>
      </c>
      <c r="E35" s="5" t="s">
        <v>39</v>
      </c>
      <c r="F35" s="5" t="s">
        <v>1</v>
      </c>
      <c r="G35" s="5">
        <v>3.25</v>
      </c>
      <c r="H35" s="5">
        <v>1.75</v>
      </c>
      <c r="I35" s="5">
        <v>2.25</v>
      </c>
      <c r="J35" s="5">
        <v>327046561</v>
      </c>
      <c r="K35" s="26">
        <f t="shared" si="0"/>
        <v>7.25</v>
      </c>
      <c r="L35" s="3"/>
    </row>
    <row r="36" spans="1:12" x14ac:dyDescent="0.2">
      <c r="A36" s="12">
        <v>28</v>
      </c>
      <c r="B36" s="5" t="s">
        <v>353</v>
      </c>
      <c r="C36" s="5" t="s">
        <v>3</v>
      </c>
      <c r="D36" s="20">
        <v>38872</v>
      </c>
      <c r="E36" s="5" t="s">
        <v>39</v>
      </c>
      <c r="F36" s="5" t="s">
        <v>1</v>
      </c>
      <c r="G36" s="5">
        <v>1.5</v>
      </c>
      <c r="H36" s="5">
        <v>3</v>
      </c>
      <c r="I36" s="5">
        <v>2.25</v>
      </c>
      <c r="J36" s="5">
        <v>981844889</v>
      </c>
      <c r="K36" s="26">
        <f t="shared" si="0"/>
        <v>6.75</v>
      </c>
      <c r="L36" s="3"/>
    </row>
    <row r="37" spans="1:12" x14ac:dyDescent="0.2">
      <c r="A37" s="12">
        <v>29</v>
      </c>
      <c r="B37" s="5" t="s">
        <v>361</v>
      </c>
      <c r="C37" s="5" t="s">
        <v>3</v>
      </c>
      <c r="D37" s="20">
        <v>38897</v>
      </c>
      <c r="E37" s="5" t="s">
        <v>4</v>
      </c>
      <c r="F37" s="5" t="s">
        <v>1</v>
      </c>
      <c r="G37" s="5">
        <v>2.5</v>
      </c>
      <c r="H37" s="5">
        <v>1.5</v>
      </c>
      <c r="I37" s="5">
        <v>2</v>
      </c>
      <c r="J37" s="5">
        <v>866761697</v>
      </c>
      <c r="K37" s="26">
        <f t="shared" si="0"/>
        <v>6</v>
      </c>
      <c r="L37" s="3"/>
    </row>
    <row r="38" spans="1:12" x14ac:dyDescent="0.2">
      <c r="A38" s="12">
        <v>30</v>
      </c>
      <c r="B38" s="5" t="s">
        <v>359</v>
      </c>
      <c r="C38" s="5" t="s">
        <v>3</v>
      </c>
      <c r="D38" s="20">
        <v>38699</v>
      </c>
      <c r="E38" s="5" t="s">
        <v>39</v>
      </c>
      <c r="F38" s="5" t="s">
        <v>5</v>
      </c>
      <c r="G38" s="5">
        <v>0.75</v>
      </c>
      <c r="H38" s="5">
        <v>3.25</v>
      </c>
      <c r="I38" s="5">
        <v>2</v>
      </c>
      <c r="J38" s="5">
        <v>915848121</v>
      </c>
      <c r="K38" s="26">
        <f t="shared" si="0"/>
        <v>6</v>
      </c>
      <c r="L38" s="3"/>
    </row>
    <row r="39" spans="1:12" x14ac:dyDescent="0.2">
      <c r="A39" s="12">
        <v>31</v>
      </c>
      <c r="B39" s="5" t="s">
        <v>370</v>
      </c>
      <c r="C39" s="5" t="s">
        <v>3</v>
      </c>
      <c r="D39" s="20">
        <v>38975</v>
      </c>
      <c r="E39" s="5" t="s">
        <v>39</v>
      </c>
      <c r="F39" s="5" t="s">
        <v>1</v>
      </c>
      <c r="G39" s="5">
        <v>1</v>
      </c>
      <c r="H39" s="5">
        <v>2</v>
      </c>
      <c r="I39" s="5">
        <v>2.75</v>
      </c>
      <c r="J39" s="5">
        <v>397206229</v>
      </c>
      <c r="K39" s="26">
        <f t="shared" si="0"/>
        <v>5.75</v>
      </c>
      <c r="L39" s="3"/>
    </row>
    <row r="40" spans="1:12" x14ac:dyDescent="0.2">
      <c r="A40" s="12">
        <v>32</v>
      </c>
      <c r="B40" s="5" t="s">
        <v>372</v>
      </c>
      <c r="C40" s="5" t="s">
        <v>3</v>
      </c>
      <c r="D40" s="20">
        <v>38892</v>
      </c>
      <c r="E40" s="5" t="s">
        <v>65</v>
      </c>
      <c r="F40" s="5" t="s">
        <v>1</v>
      </c>
      <c r="G40" s="5">
        <v>1</v>
      </c>
      <c r="H40" s="5">
        <v>2.25</v>
      </c>
      <c r="I40" s="5">
        <v>2.25</v>
      </c>
      <c r="J40" s="5">
        <v>979268638</v>
      </c>
      <c r="K40" s="26">
        <f t="shared" si="0"/>
        <v>5.5</v>
      </c>
      <c r="L40" s="3"/>
    </row>
    <row r="41" spans="1:12" s="21" customFormat="1" x14ac:dyDescent="0.2">
      <c r="A41" s="12">
        <v>33</v>
      </c>
      <c r="B41" s="22" t="s">
        <v>417</v>
      </c>
      <c r="C41" s="22" t="s">
        <v>38</v>
      </c>
      <c r="D41" s="23">
        <v>38997</v>
      </c>
      <c r="E41" s="22" t="s">
        <v>39</v>
      </c>
      <c r="F41" s="22" t="s">
        <v>1</v>
      </c>
      <c r="G41" s="24">
        <v>6.75</v>
      </c>
      <c r="H41" s="24">
        <v>4.5</v>
      </c>
      <c r="I41" s="24">
        <v>1.75</v>
      </c>
      <c r="J41" s="24">
        <v>372414711</v>
      </c>
      <c r="K41" s="24">
        <f>G41*2+H41*2+I41</f>
        <v>24.25</v>
      </c>
      <c r="L41" s="12" t="s">
        <v>425</v>
      </c>
    </row>
    <row r="42" spans="1:12" x14ac:dyDescent="0.2">
      <c r="A42" s="12">
        <v>34</v>
      </c>
      <c r="B42" s="5" t="s">
        <v>227</v>
      </c>
      <c r="C42" s="5" t="s">
        <v>38</v>
      </c>
      <c r="D42" s="20">
        <v>38576</v>
      </c>
      <c r="E42" s="5" t="s">
        <v>39</v>
      </c>
      <c r="F42" s="5" t="s">
        <v>385</v>
      </c>
      <c r="G42" s="5">
        <v>2.25</v>
      </c>
      <c r="H42" s="5">
        <v>2.25</v>
      </c>
      <c r="I42" s="5">
        <v>2.5</v>
      </c>
      <c r="J42" s="5">
        <v>346448637</v>
      </c>
      <c r="K42" s="24">
        <f>G42*2+H42*2+I42</f>
        <v>11.5</v>
      </c>
      <c r="L42" s="12" t="s">
        <v>15</v>
      </c>
    </row>
    <row r="43" spans="1:12" x14ac:dyDescent="0.2">
      <c r="A43" s="12">
        <v>35</v>
      </c>
      <c r="B43" s="5" t="s">
        <v>390</v>
      </c>
      <c r="C43" s="5" t="s">
        <v>3</v>
      </c>
      <c r="D43" s="20">
        <v>38877</v>
      </c>
      <c r="E43" s="5" t="s">
        <v>39</v>
      </c>
      <c r="F43" s="5" t="s">
        <v>1</v>
      </c>
      <c r="G43" s="5">
        <v>2.5</v>
      </c>
      <c r="H43" s="5">
        <v>1</v>
      </c>
      <c r="I43" s="5">
        <v>2.25</v>
      </c>
      <c r="J43" s="5">
        <v>337360865</v>
      </c>
      <c r="K43" s="24">
        <f>G43*2+H43*2+I43</f>
        <v>9.25</v>
      </c>
      <c r="L43" s="12" t="s">
        <v>16</v>
      </c>
    </row>
    <row r="44" spans="1:12" x14ac:dyDescent="0.2">
      <c r="A44" s="12">
        <v>36</v>
      </c>
      <c r="B44" s="5" t="s">
        <v>396</v>
      </c>
      <c r="C44" s="5" t="s">
        <v>38</v>
      </c>
      <c r="D44" s="20">
        <v>38845</v>
      </c>
      <c r="E44" s="5" t="s">
        <v>39</v>
      </c>
      <c r="F44" s="5" t="s">
        <v>1</v>
      </c>
      <c r="G44" s="5">
        <v>1.5</v>
      </c>
      <c r="H44" s="5">
        <v>1.75</v>
      </c>
      <c r="I44" s="5">
        <v>2.25</v>
      </c>
      <c r="J44" s="5"/>
      <c r="K44" s="24">
        <f>G44*2+H44*2+I44</f>
        <v>8.75</v>
      </c>
      <c r="L44" s="12" t="s">
        <v>16</v>
      </c>
    </row>
    <row r="45" spans="1:12" x14ac:dyDescent="0.2">
      <c r="A45" s="12">
        <v>37</v>
      </c>
      <c r="B45" s="4" t="s">
        <v>405</v>
      </c>
      <c r="C45" s="4" t="s">
        <v>38</v>
      </c>
      <c r="D45" s="19" t="s">
        <v>17</v>
      </c>
      <c r="E45" s="4" t="s">
        <v>39</v>
      </c>
      <c r="F45" s="4" t="s">
        <v>415</v>
      </c>
      <c r="G45" s="5"/>
      <c r="H45" s="5"/>
      <c r="I45" s="5"/>
      <c r="J45" s="5"/>
      <c r="K45" s="26"/>
      <c r="L45" s="12" t="s">
        <v>416</v>
      </c>
    </row>
    <row r="46" spans="1:12" x14ac:dyDescent="0.2">
      <c r="A46" s="12">
        <v>38</v>
      </c>
      <c r="B46" s="4" t="s">
        <v>409</v>
      </c>
      <c r="C46" s="4" t="s">
        <v>3</v>
      </c>
      <c r="D46" s="19" t="s">
        <v>6</v>
      </c>
      <c r="E46" s="4" t="s">
        <v>39</v>
      </c>
      <c r="F46" s="4" t="s">
        <v>415</v>
      </c>
      <c r="G46" s="5"/>
      <c r="H46" s="5"/>
      <c r="I46" s="5"/>
      <c r="J46" s="5"/>
      <c r="K46" s="26"/>
      <c r="L46" s="12" t="s">
        <v>416</v>
      </c>
    </row>
  </sheetData>
  <sheetProtection password="CF7A" sheet="1" objects="1" scenarios="1"/>
  <mergeCells count="6">
    <mergeCell ref="A6:L6"/>
    <mergeCell ref="A1:C1"/>
    <mergeCell ref="A2:L2"/>
    <mergeCell ref="A3:L3"/>
    <mergeCell ref="A4:L4"/>
    <mergeCell ref="A5:L5"/>
  </mergeCells>
  <printOptions horizontalCentered="1"/>
  <pageMargins left="0.25" right="0" top="0.5" bottom="0.25" header="0.5" footer="0.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A3" sqref="A3:L3"/>
    </sheetView>
  </sheetViews>
  <sheetFormatPr defaultRowHeight="15.75" x14ac:dyDescent="0.2"/>
  <cols>
    <col min="1" max="1" width="5.140625" style="18" bestFit="1" customWidth="1"/>
    <col min="2" max="2" width="27" style="9" bestFit="1" customWidth="1"/>
    <col min="3" max="3" width="5.28515625" style="9" bestFit="1" customWidth="1"/>
    <col min="4" max="4" width="10.5703125" style="9" bestFit="1" customWidth="1"/>
    <col min="5" max="5" width="12.5703125" style="9" bestFit="1" customWidth="1"/>
    <col min="6" max="6" width="8.42578125" style="9" bestFit="1" customWidth="1"/>
    <col min="7" max="7" width="6.5703125" style="9" bestFit="1" customWidth="1"/>
    <col min="8" max="9" width="6.7109375" style="9" bestFit="1" customWidth="1"/>
    <col min="10" max="10" width="12.42578125" style="9" bestFit="1" customWidth="1"/>
    <col min="11" max="11" width="10.85546875" style="10" customWidth="1"/>
    <col min="12" max="12" width="13.28515625" style="18" bestFit="1" customWidth="1"/>
    <col min="13" max="16384" width="9.140625" style="7"/>
  </cols>
  <sheetData>
    <row r="1" spans="1:12" ht="22.5" customHeight="1" x14ac:dyDescent="0.2">
      <c r="A1" s="32" t="s">
        <v>418</v>
      </c>
      <c r="B1" s="32"/>
      <c r="C1" s="32"/>
    </row>
    <row r="2" spans="1:12" ht="7.5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8.75" customHeight="1" x14ac:dyDescent="0.2">
      <c r="A3" s="34" t="s">
        <v>427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8.75" customHeight="1" x14ac:dyDescent="0.2">
      <c r="A4" s="34" t="s">
        <v>419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18.75" customHeight="1" x14ac:dyDescent="0.2">
      <c r="A5" s="35" t="s">
        <v>437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18.75" customHeight="1" x14ac:dyDescent="0.2">
      <c r="A6" s="35" t="s">
        <v>445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9" customHeight="1" x14ac:dyDescent="0.2"/>
    <row r="8" spans="1:12" s="6" customFormat="1" ht="41.25" x14ac:dyDescent="0.2">
      <c r="A8" s="27" t="s">
        <v>0</v>
      </c>
      <c r="B8" s="27" t="s">
        <v>30</v>
      </c>
      <c r="C8" s="27" t="s">
        <v>31</v>
      </c>
      <c r="D8" s="27" t="s">
        <v>32</v>
      </c>
      <c r="E8" s="27" t="s">
        <v>33</v>
      </c>
      <c r="F8" s="27" t="s">
        <v>34</v>
      </c>
      <c r="G8" s="27" t="s">
        <v>421</v>
      </c>
      <c r="H8" s="27" t="s">
        <v>422</v>
      </c>
      <c r="I8" s="27" t="s">
        <v>423</v>
      </c>
      <c r="J8" s="27" t="s">
        <v>35</v>
      </c>
      <c r="K8" s="27" t="s">
        <v>426</v>
      </c>
      <c r="L8" s="27" t="s">
        <v>400</v>
      </c>
    </row>
    <row r="9" spans="1:12" x14ac:dyDescent="0.2">
      <c r="A9" s="12">
        <v>1</v>
      </c>
      <c r="B9" s="5" t="s">
        <v>182</v>
      </c>
      <c r="C9" s="5" t="s">
        <v>38</v>
      </c>
      <c r="D9" s="20">
        <v>38738</v>
      </c>
      <c r="E9" s="5" t="s">
        <v>39</v>
      </c>
      <c r="F9" s="5" t="s">
        <v>1</v>
      </c>
      <c r="G9" s="5">
        <v>5.5</v>
      </c>
      <c r="H9" s="5">
        <v>4.25</v>
      </c>
      <c r="I9" s="5">
        <v>5.75</v>
      </c>
      <c r="J9" s="5">
        <v>974181799</v>
      </c>
      <c r="K9" s="26">
        <f t="shared" ref="K9:K41" si="0">G9+H9+I9</f>
        <v>15.5</v>
      </c>
      <c r="L9" s="3"/>
    </row>
    <row r="10" spans="1:12" x14ac:dyDescent="0.2">
      <c r="A10" s="12">
        <v>2</v>
      </c>
      <c r="B10" s="5" t="s">
        <v>174</v>
      </c>
      <c r="C10" s="5" t="s">
        <v>38</v>
      </c>
      <c r="D10" s="20">
        <v>38856</v>
      </c>
      <c r="E10" s="5" t="s">
        <v>39</v>
      </c>
      <c r="F10" s="5" t="s">
        <v>1</v>
      </c>
      <c r="G10" s="5">
        <v>5.75</v>
      </c>
      <c r="H10" s="5">
        <v>5.5</v>
      </c>
      <c r="I10" s="5">
        <v>3.5</v>
      </c>
      <c r="J10" s="5">
        <v>354927095</v>
      </c>
      <c r="K10" s="26">
        <f t="shared" si="0"/>
        <v>14.75</v>
      </c>
      <c r="L10" s="3"/>
    </row>
    <row r="11" spans="1:12" x14ac:dyDescent="0.2">
      <c r="A11" s="12">
        <v>3</v>
      </c>
      <c r="B11" s="5" t="s">
        <v>196</v>
      </c>
      <c r="C11" s="5" t="s">
        <v>3</v>
      </c>
      <c r="D11" s="20">
        <v>38880</v>
      </c>
      <c r="E11" s="5" t="s">
        <v>39</v>
      </c>
      <c r="F11" s="5" t="s">
        <v>1</v>
      </c>
      <c r="G11" s="5">
        <v>5.25</v>
      </c>
      <c r="H11" s="5">
        <v>4.75</v>
      </c>
      <c r="I11" s="5">
        <v>4.25</v>
      </c>
      <c r="J11" s="5">
        <v>988663090</v>
      </c>
      <c r="K11" s="26">
        <f t="shared" si="0"/>
        <v>14.25</v>
      </c>
      <c r="L11" s="3"/>
    </row>
    <row r="12" spans="1:12" x14ac:dyDescent="0.2">
      <c r="A12" s="12">
        <v>4</v>
      </c>
      <c r="B12" s="5" t="s">
        <v>203</v>
      </c>
      <c r="C12" s="5" t="s">
        <v>38</v>
      </c>
      <c r="D12" s="20">
        <v>39001</v>
      </c>
      <c r="E12" s="5" t="s">
        <v>204</v>
      </c>
      <c r="F12" s="5" t="s">
        <v>5</v>
      </c>
      <c r="G12" s="5">
        <v>4.25</v>
      </c>
      <c r="H12" s="5">
        <v>5.75</v>
      </c>
      <c r="I12" s="5">
        <v>3.75</v>
      </c>
      <c r="J12" s="5"/>
      <c r="K12" s="26">
        <f t="shared" si="0"/>
        <v>13.75</v>
      </c>
      <c r="L12" s="3"/>
    </row>
    <row r="13" spans="1:12" x14ac:dyDescent="0.2">
      <c r="A13" s="12">
        <v>5</v>
      </c>
      <c r="B13" s="5" t="s">
        <v>215</v>
      </c>
      <c r="C13" s="5" t="s">
        <v>3</v>
      </c>
      <c r="D13" s="20">
        <v>38813</v>
      </c>
      <c r="E13" s="5" t="s">
        <v>39</v>
      </c>
      <c r="F13" s="5" t="s">
        <v>1</v>
      </c>
      <c r="G13" s="5">
        <v>4</v>
      </c>
      <c r="H13" s="5">
        <v>5.75</v>
      </c>
      <c r="I13" s="5">
        <v>3.5</v>
      </c>
      <c r="J13" s="5">
        <v>352419169</v>
      </c>
      <c r="K13" s="26">
        <f t="shared" si="0"/>
        <v>13.25</v>
      </c>
      <c r="L13" s="3"/>
    </row>
    <row r="14" spans="1:12" x14ac:dyDescent="0.2">
      <c r="A14" s="12">
        <v>6</v>
      </c>
      <c r="B14" s="5" t="s">
        <v>242</v>
      </c>
      <c r="C14" s="5" t="s">
        <v>38</v>
      </c>
      <c r="D14" s="20">
        <v>39058</v>
      </c>
      <c r="E14" s="5" t="s">
        <v>39</v>
      </c>
      <c r="F14" s="5" t="s">
        <v>1</v>
      </c>
      <c r="G14" s="5">
        <v>3.5</v>
      </c>
      <c r="H14" s="5">
        <v>4.5</v>
      </c>
      <c r="I14" s="5">
        <v>5</v>
      </c>
      <c r="J14" s="5">
        <v>829381166</v>
      </c>
      <c r="K14" s="26">
        <f t="shared" si="0"/>
        <v>13</v>
      </c>
      <c r="L14" s="3"/>
    </row>
    <row r="15" spans="1:12" x14ac:dyDescent="0.2">
      <c r="A15" s="12">
        <v>7</v>
      </c>
      <c r="B15" s="5" t="s">
        <v>214</v>
      </c>
      <c r="C15" s="5" t="s">
        <v>3</v>
      </c>
      <c r="D15" s="20">
        <v>38996</v>
      </c>
      <c r="E15" s="5" t="s">
        <v>39</v>
      </c>
      <c r="F15" s="5" t="s">
        <v>1</v>
      </c>
      <c r="G15" s="5">
        <v>5.25</v>
      </c>
      <c r="H15" s="5">
        <v>5.25</v>
      </c>
      <c r="I15" s="5">
        <v>2</v>
      </c>
      <c r="J15" s="5">
        <v>941413908</v>
      </c>
      <c r="K15" s="26">
        <f t="shared" si="0"/>
        <v>12.5</v>
      </c>
      <c r="L15" s="3"/>
    </row>
    <row r="16" spans="1:12" x14ac:dyDescent="0.2">
      <c r="A16" s="12">
        <v>8</v>
      </c>
      <c r="B16" s="5" t="s">
        <v>234</v>
      </c>
      <c r="C16" s="5" t="s">
        <v>38</v>
      </c>
      <c r="D16" s="20">
        <v>38968</v>
      </c>
      <c r="E16" s="5" t="s">
        <v>39</v>
      </c>
      <c r="F16" s="5" t="s">
        <v>5</v>
      </c>
      <c r="G16" s="5">
        <v>4.25</v>
      </c>
      <c r="H16" s="5">
        <v>5.25</v>
      </c>
      <c r="I16" s="5">
        <v>2.75</v>
      </c>
      <c r="J16" s="5">
        <v>338496134</v>
      </c>
      <c r="K16" s="26">
        <f t="shared" si="0"/>
        <v>12.25</v>
      </c>
      <c r="L16" s="3"/>
    </row>
    <row r="17" spans="1:12" x14ac:dyDescent="0.2">
      <c r="A17" s="12">
        <v>9</v>
      </c>
      <c r="B17" s="5" t="s">
        <v>253</v>
      </c>
      <c r="C17" s="5" t="s">
        <v>3</v>
      </c>
      <c r="D17" s="20">
        <v>38852</v>
      </c>
      <c r="E17" s="5" t="s">
        <v>79</v>
      </c>
      <c r="F17" s="5" t="s">
        <v>1</v>
      </c>
      <c r="G17" s="5">
        <v>4</v>
      </c>
      <c r="H17" s="5">
        <v>4.25</v>
      </c>
      <c r="I17" s="5">
        <v>3.5</v>
      </c>
      <c r="J17" s="5">
        <v>377323373</v>
      </c>
      <c r="K17" s="26">
        <f t="shared" si="0"/>
        <v>11.75</v>
      </c>
      <c r="L17" s="3"/>
    </row>
    <row r="18" spans="1:12" x14ac:dyDescent="0.2">
      <c r="A18" s="12">
        <v>10</v>
      </c>
      <c r="B18" s="5" t="s">
        <v>272</v>
      </c>
      <c r="C18" s="5" t="s">
        <v>3</v>
      </c>
      <c r="D18" s="20">
        <v>38917</v>
      </c>
      <c r="E18" s="5" t="s">
        <v>4</v>
      </c>
      <c r="F18" s="5" t="s">
        <v>1</v>
      </c>
      <c r="G18" s="5">
        <v>3.5</v>
      </c>
      <c r="H18" s="5">
        <v>3.5</v>
      </c>
      <c r="I18" s="5">
        <v>4.5</v>
      </c>
      <c r="J18" s="5">
        <v>346068276</v>
      </c>
      <c r="K18" s="26">
        <f t="shared" si="0"/>
        <v>11.5</v>
      </c>
      <c r="L18" s="3"/>
    </row>
    <row r="19" spans="1:12" x14ac:dyDescent="0.2">
      <c r="A19" s="12">
        <v>11</v>
      </c>
      <c r="B19" s="5" t="s">
        <v>265</v>
      </c>
      <c r="C19" s="5" t="s">
        <v>38</v>
      </c>
      <c r="D19" s="20">
        <v>39064</v>
      </c>
      <c r="E19" s="5" t="s">
        <v>39</v>
      </c>
      <c r="F19" s="5" t="s">
        <v>1</v>
      </c>
      <c r="G19" s="5">
        <v>4</v>
      </c>
      <c r="H19" s="5">
        <v>4</v>
      </c>
      <c r="I19" s="5">
        <v>3.25</v>
      </c>
      <c r="J19" s="5">
        <v>984557327</v>
      </c>
      <c r="K19" s="26">
        <f t="shared" si="0"/>
        <v>11.25</v>
      </c>
      <c r="L19" s="3"/>
    </row>
    <row r="20" spans="1:12" x14ac:dyDescent="0.2">
      <c r="A20" s="12">
        <v>12</v>
      </c>
      <c r="B20" s="5" t="s">
        <v>262</v>
      </c>
      <c r="C20" s="5" t="s">
        <v>38</v>
      </c>
      <c r="D20" s="20">
        <v>38945</v>
      </c>
      <c r="E20" s="5" t="s">
        <v>263</v>
      </c>
      <c r="F20" s="5" t="s">
        <v>1</v>
      </c>
      <c r="G20" s="5">
        <v>4.75</v>
      </c>
      <c r="H20" s="5">
        <v>3.75</v>
      </c>
      <c r="I20" s="5">
        <v>2.5</v>
      </c>
      <c r="J20" s="5">
        <v>961024660</v>
      </c>
      <c r="K20" s="26">
        <f t="shared" si="0"/>
        <v>11</v>
      </c>
      <c r="L20" s="3"/>
    </row>
    <row r="21" spans="1:12" x14ac:dyDescent="0.2">
      <c r="A21" s="12">
        <v>13</v>
      </c>
      <c r="B21" s="5" t="s">
        <v>277</v>
      </c>
      <c r="C21" s="5" t="s">
        <v>38</v>
      </c>
      <c r="D21" s="20">
        <v>38795</v>
      </c>
      <c r="E21" s="5" t="s">
        <v>39</v>
      </c>
      <c r="F21" s="5" t="s">
        <v>1</v>
      </c>
      <c r="G21" s="5">
        <v>3.5</v>
      </c>
      <c r="H21" s="5">
        <v>4</v>
      </c>
      <c r="I21" s="5">
        <v>3.5</v>
      </c>
      <c r="J21" s="5">
        <v>327012748</v>
      </c>
      <c r="K21" s="26">
        <f t="shared" si="0"/>
        <v>11</v>
      </c>
      <c r="L21" s="3"/>
    </row>
    <row r="22" spans="1:12" x14ac:dyDescent="0.2">
      <c r="A22" s="12">
        <v>14</v>
      </c>
      <c r="B22" s="5" t="s">
        <v>280</v>
      </c>
      <c r="C22" s="5" t="s">
        <v>38</v>
      </c>
      <c r="D22" s="20">
        <v>38883</v>
      </c>
      <c r="E22" s="5" t="s">
        <v>39</v>
      </c>
      <c r="F22" s="5" t="s">
        <v>1</v>
      </c>
      <c r="G22" s="5">
        <v>4.75</v>
      </c>
      <c r="H22" s="5">
        <v>3</v>
      </c>
      <c r="I22" s="5">
        <v>2.75</v>
      </c>
      <c r="J22" s="5">
        <v>366852590</v>
      </c>
      <c r="K22" s="26">
        <f t="shared" si="0"/>
        <v>10.5</v>
      </c>
      <c r="L22" s="3"/>
    </row>
    <row r="23" spans="1:12" x14ac:dyDescent="0.2">
      <c r="A23" s="12">
        <v>15</v>
      </c>
      <c r="B23" s="5" t="s">
        <v>293</v>
      </c>
      <c r="C23" s="5" t="s">
        <v>38</v>
      </c>
      <c r="D23" s="20">
        <v>39019</v>
      </c>
      <c r="E23" s="5" t="s">
        <v>39</v>
      </c>
      <c r="F23" s="5" t="s">
        <v>1</v>
      </c>
      <c r="G23" s="5">
        <v>2</v>
      </c>
      <c r="H23" s="5">
        <v>5</v>
      </c>
      <c r="I23" s="5">
        <v>3.5</v>
      </c>
      <c r="J23" s="5">
        <v>343578622</v>
      </c>
      <c r="K23" s="26">
        <f t="shared" si="0"/>
        <v>10.5</v>
      </c>
      <c r="L23" s="3"/>
    </row>
    <row r="24" spans="1:12" x14ac:dyDescent="0.2">
      <c r="A24" s="12">
        <v>16</v>
      </c>
      <c r="B24" s="5" t="s">
        <v>301</v>
      </c>
      <c r="C24" s="5" t="s">
        <v>3</v>
      </c>
      <c r="D24" s="20">
        <v>38740</v>
      </c>
      <c r="E24" s="5" t="s">
        <v>39</v>
      </c>
      <c r="F24" s="5" t="s">
        <v>1</v>
      </c>
      <c r="G24" s="5">
        <v>3.5</v>
      </c>
      <c r="H24" s="5">
        <v>3.25</v>
      </c>
      <c r="I24" s="5">
        <v>3.5</v>
      </c>
      <c r="J24" s="5">
        <v>984592166</v>
      </c>
      <c r="K24" s="26">
        <f t="shared" si="0"/>
        <v>10.25</v>
      </c>
      <c r="L24" s="3"/>
    </row>
    <row r="25" spans="1:12" x14ac:dyDescent="0.2">
      <c r="A25" s="12">
        <v>17</v>
      </c>
      <c r="B25" s="5" t="s">
        <v>302</v>
      </c>
      <c r="C25" s="5" t="s">
        <v>3</v>
      </c>
      <c r="D25" s="20">
        <v>39080</v>
      </c>
      <c r="E25" s="5" t="s">
        <v>39</v>
      </c>
      <c r="F25" s="5" t="s">
        <v>1</v>
      </c>
      <c r="G25" s="5">
        <v>4</v>
      </c>
      <c r="H25" s="5">
        <v>2.75</v>
      </c>
      <c r="I25" s="5">
        <v>3.25</v>
      </c>
      <c r="J25" s="5"/>
      <c r="K25" s="26">
        <f t="shared" si="0"/>
        <v>10</v>
      </c>
      <c r="L25" s="3"/>
    </row>
    <row r="26" spans="1:12" x14ac:dyDescent="0.2">
      <c r="A26" s="12">
        <v>18</v>
      </c>
      <c r="B26" s="5" t="s">
        <v>283</v>
      </c>
      <c r="C26" s="5" t="s">
        <v>3</v>
      </c>
      <c r="D26" s="20">
        <v>38801</v>
      </c>
      <c r="E26" s="5" t="s">
        <v>39</v>
      </c>
      <c r="F26" s="5" t="s">
        <v>1</v>
      </c>
      <c r="G26" s="5">
        <v>4.25</v>
      </c>
      <c r="H26" s="5">
        <v>4</v>
      </c>
      <c r="I26" s="5">
        <v>1.5</v>
      </c>
      <c r="J26" s="5">
        <v>385610630</v>
      </c>
      <c r="K26" s="26">
        <f t="shared" si="0"/>
        <v>9.75</v>
      </c>
      <c r="L26" s="3"/>
    </row>
    <row r="27" spans="1:12" x14ac:dyDescent="0.2">
      <c r="A27" s="12">
        <v>19</v>
      </c>
      <c r="B27" s="5" t="s">
        <v>309</v>
      </c>
      <c r="C27" s="5" t="s">
        <v>3</v>
      </c>
      <c r="D27" s="20">
        <v>39001</v>
      </c>
      <c r="E27" s="5" t="s">
        <v>39</v>
      </c>
      <c r="F27" s="5" t="s">
        <v>1</v>
      </c>
      <c r="G27" s="5">
        <v>3.75</v>
      </c>
      <c r="H27" s="5">
        <v>3</v>
      </c>
      <c r="I27" s="5">
        <v>2.75</v>
      </c>
      <c r="J27" s="5">
        <v>364089830</v>
      </c>
      <c r="K27" s="26">
        <f t="shared" si="0"/>
        <v>9.5</v>
      </c>
      <c r="L27" s="3"/>
    </row>
    <row r="28" spans="1:12" x14ac:dyDescent="0.2">
      <c r="A28" s="12">
        <v>20</v>
      </c>
      <c r="B28" s="5" t="s">
        <v>318</v>
      </c>
      <c r="C28" s="5" t="s">
        <v>38</v>
      </c>
      <c r="D28" s="20">
        <v>39027</v>
      </c>
      <c r="E28" s="5" t="s">
        <v>39</v>
      </c>
      <c r="F28" s="5" t="s">
        <v>1</v>
      </c>
      <c r="G28" s="5">
        <v>3.25</v>
      </c>
      <c r="H28" s="5">
        <v>2.75</v>
      </c>
      <c r="I28" s="5">
        <v>3.25</v>
      </c>
      <c r="J28" s="5">
        <v>933621413</v>
      </c>
      <c r="K28" s="26">
        <f t="shared" si="0"/>
        <v>9.25</v>
      </c>
      <c r="L28" s="3"/>
    </row>
    <row r="29" spans="1:12" x14ac:dyDescent="0.2">
      <c r="A29" s="12">
        <v>21</v>
      </c>
      <c r="B29" s="5" t="s">
        <v>313</v>
      </c>
      <c r="C29" s="5" t="s">
        <v>38</v>
      </c>
      <c r="D29" s="20">
        <v>39056</v>
      </c>
      <c r="E29" s="5" t="s">
        <v>39</v>
      </c>
      <c r="F29" s="5" t="s">
        <v>1</v>
      </c>
      <c r="G29" s="5">
        <v>3</v>
      </c>
      <c r="H29" s="5">
        <v>3.75</v>
      </c>
      <c r="I29" s="5">
        <v>2.25</v>
      </c>
      <c r="J29" s="5">
        <v>819338072</v>
      </c>
      <c r="K29" s="26">
        <f t="shared" si="0"/>
        <v>9</v>
      </c>
      <c r="L29" s="3"/>
    </row>
    <row r="30" spans="1:12" x14ac:dyDescent="0.2">
      <c r="A30" s="12">
        <v>22</v>
      </c>
      <c r="B30" s="5" t="s">
        <v>327</v>
      </c>
      <c r="C30" s="5" t="s">
        <v>3</v>
      </c>
      <c r="D30" s="20">
        <v>38849</v>
      </c>
      <c r="E30" s="5" t="s">
        <v>39</v>
      </c>
      <c r="F30" s="5" t="s">
        <v>1</v>
      </c>
      <c r="G30" s="5">
        <v>3</v>
      </c>
      <c r="H30" s="5">
        <v>2.25</v>
      </c>
      <c r="I30" s="5">
        <v>3.5</v>
      </c>
      <c r="J30" s="5">
        <v>353875752</v>
      </c>
      <c r="K30" s="26">
        <f t="shared" si="0"/>
        <v>8.75</v>
      </c>
      <c r="L30" s="3"/>
    </row>
    <row r="31" spans="1:12" x14ac:dyDescent="0.2">
      <c r="A31" s="12">
        <v>23</v>
      </c>
      <c r="B31" s="5" t="s">
        <v>322</v>
      </c>
      <c r="C31" s="5" t="s">
        <v>38</v>
      </c>
      <c r="D31" s="20">
        <v>38974</v>
      </c>
      <c r="E31" s="5" t="s">
        <v>39</v>
      </c>
      <c r="F31" s="5" t="s">
        <v>1</v>
      </c>
      <c r="G31" s="5">
        <v>4</v>
      </c>
      <c r="H31" s="5">
        <v>2</v>
      </c>
      <c r="I31" s="5">
        <v>2.25</v>
      </c>
      <c r="J31" s="5">
        <v>375570372</v>
      </c>
      <c r="K31" s="26">
        <f t="shared" si="0"/>
        <v>8.25</v>
      </c>
      <c r="L31" s="3"/>
    </row>
    <row r="32" spans="1:12" x14ac:dyDescent="0.2">
      <c r="A32" s="12">
        <v>24</v>
      </c>
      <c r="B32" s="5" t="s">
        <v>335</v>
      </c>
      <c r="C32" s="5" t="s">
        <v>38</v>
      </c>
      <c r="D32" s="20">
        <v>37662</v>
      </c>
      <c r="E32" s="5" t="s">
        <v>39</v>
      </c>
      <c r="F32" s="5" t="s">
        <v>12</v>
      </c>
      <c r="G32" s="5">
        <v>3.25</v>
      </c>
      <c r="H32" s="5">
        <v>1.25</v>
      </c>
      <c r="I32" s="5">
        <v>3.5</v>
      </c>
      <c r="J32" s="5">
        <v>376622891</v>
      </c>
      <c r="K32" s="26">
        <f t="shared" si="0"/>
        <v>8</v>
      </c>
      <c r="L32" s="3"/>
    </row>
    <row r="33" spans="1:12" x14ac:dyDescent="0.2">
      <c r="A33" s="12">
        <v>25</v>
      </c>
      <c r="B33" s="5" t="s">
        <v>350</v>
      </c>
      <c r="C33" s="5" t="s">
        <v>3</v>
      </c>
      <c r="D33" s="20">
        <v>38949</v>
      </c>
      <c r="E33" s="5" t="s">
        <v>39</v>
      </c>
      <c r="F33" s="5" t="s">
        <v>1</v>
      </c>
      <c r="G33" s="5">
        <v>2.25</v>
      </c>
      <c r="H33" s="5">
        <v>1.5</v>
      </c>
      <c r="I33" s="5">
        <v>4</v>
      </c>
      <c r="J33" s="5">
        <v>985117478</v>
      </c>
      <c r="K33" s="26">
        <f t="shared" si="0"/>
        <v>7.75</v>
      </c>
      <c r="L33" s="3"/>
    </row>
    <row r="34" spans="1:12" x14ac:dyDescent="0.2">
      <c r="A34" s="12">
        <v>26</v>
      </c>
      <c r="B34" s="5" t="s">
        <v>338</v>
      </c>
      <c r="C34" s="5" t="s">
        <v>3</v>
      </c>
      <c r="D34" s="20">
        <v>38911</v>
      </c>
      <c r="E34" s="5" t="s">
        <v>4</v>
      </c>
      <c r="F34" s="5" t="s">
        <v>1</v>
      </c>
      <c r="G34" s="5">
        <v>1.75</v>
      </c>
      <c r="H34" s="5">
        <v>3.5</v>
      </c>
      <c r="I34" s="5">
        <v>2.25</v>
      </c>
      <c r="J34" s="5">
        <v>354531879</v>
      </c>
      <c r="K34" s="26">
        <f t="shared" si="0"/>
        <v>7.5</v>
      </c>
      <c r="L34" s="3"/>
    </row>
    <row r="35" spans="1:12" x14ac:dyDescent="0.2">
      <c r="A35" s="12">
        <v>27</v>
      </c>
      <c r="B35" s="5" t="s">
        <v>348</v>
      </c>
      <c r="C35" s="5" t="s">
        <v>38</v>
      </c>
      <c r="D35" s="20">
        <v>38778</v>
      </c>
      <c r="E35" s="5" t="s">
        <v>39</v>
      </c>
      <c r="F35" s="5" t="s">
        <v>1</v>
      </c>
      <c r="G35" s="5">
        <v>1.25</v>
      </c>
      <c r="H35" s="5">
        <v>2.75</v>
      </c>
      <c r="I35" s="5">
        <v>3.25</v>
      </c>
      <c r="J35" s="5">
        <v>352420497</v>
      </c>
      <c r="K35" s="26">
        <f t="shared" si="0"/>
        <v>7.25</v>
      </c>
      <c r="L35" s="3"/>
    </row>
    <row r="36" spans="1:12" x14ac:dyDescent="0.2">
      <c r="A36" s="12">
        <v>28</v>
      </c>
      <c r="B36" s="5" t="s">
        <v>354</v>
      </c>
      <c r="C36" s="5" t="s">
        <v>3</v>
      </c>
      <c r="D36" s="20">
        <v>39015</v>
      </c>
      <c r="E36" s="5" t="s">
        <v>39</v>
      </c>
      <c r="F36" s="5" t="s">
        <v>1</v>
      </c>
      <c r="G36" s="5">
        <v>1</v>
      </c>
      <c r="H36" s="5">
        <v>3.5</v>
      </c>
      <c r="I36" s="5">
        <v>2.25</v>
      </c>
      <c r="J36" s="5">
        <v>337961826</v>
      </c>
      <c r="K36" s="26">
        <f t="shared" si="0"/>
        <v>6.75</v>
      </c>
      <c r="L36" s="3"/>
    </row>
    <row r="37" spans="1:12" x14ac:dyDescent="0.2">
      <c r="A37" s="12">
        <v>29</v>
      </c>
      <c r="B37" s="5" t="s">
        <v>362</v>
      </c>
      <c r="C37" s="5" t="s">
        <v>38</v>
      </c>
      <c r="D37" s="20">
        <v>38795</v>
      </c>
      <c r="E37" s="5" t="s">
        <v>39</v>
      </c>
      <c r="F37" s="5" t="s">
        <v>1</v>
      </c>
      <c r="G37" s="5">
        <v>2.25</v>
      </c>
      <c r="H37" s="5">
        <v>1.5</v>
      </c>
      <c r="I37" s="5">
        <v>2.25</v>
      </c>
      <c r="J37" s="5">
        <v>344640154</v>
      </c>
      <c r="K37" s="26">
        <f t="shared" si="0"/>
        <v>6</v>
      </c>
      <c r="L37" s="3"/>
    </row>
    <row r="38" spans="1:12" x14ac:dyDescent="0.2">
      <c r="A38" s="12">
        <v>30</v>
      </c>
      <c r="B38" s="5" t="s">
        <v>368</v>
      </c>
      <c r="C38" s="5" t="s">
        <v>38</v>
      </c>
      <c r="D38" s="20">
        <v>38762</v>
      </c>
      <c r="E38" s="5" t="s">
        <v>39</v>
      </c>
      <c r="F38" s="5" t="s">
        <v>1</v>
      </c>
      <c r="G38" s="5">
        <v>3</v>
      </c>
      <c r="H38" s="5">
        <v>0.25</v>
      </c>
      <c r="I38" s="5">
        <v>2.5</v>
      </c>
      <c r="J38" s="5">
        <v>988109576</v>
      </c>
      <c r="K38" s="26">
        <f t="shared" si="0"/>
        <v>5.75</v>
      </c>
      <c r="L38" s="3"/>
    </row>
    <row r="39" spans="1:12" x14ac:dyDescent="0.2">
      <c r="A39" s="12">
        <v>31</v>
      </c>
      <c r="B39" s="5" t="s">
        <v>374</v>
      </c>
      <c r="C39" s="5" t="s">
        <v>3</v>
      </c>
      <c r="D39" s="20">
        <v>38760</v>
      </c>
      <c r="E39" s="5" t="s">
        <v>39</v>
      </c>
      <c r="F39" s="5" t="s">
        <v>1</v>
      </c>
      <c r="G39" s="5">
        <v>1</v>
      </c>
      <c r="H39" s="5">
        <v>1.75</v>
      </c>
      <c r="I39" s="5">
        <v>3</v>
      </c>
      <c r="J39" s="5">
        <v>941441167</v>
      </c>
      <c r="K39" s="26">
        <f t="shared" si="0"/>
        <v>5.75</v>
      </c>
      <c r="L39" s="3"/>
    </row>
    <row r="40" spans="1:12" x14ac:dyDescent="0.2">
      <c r="A40" s="12">
        <v>32</v>
      </c>
      <c r="B40" s="5" t="s">
        <v>369</v>
      </c>
      <c r="C40" s="5" t="s">
        <v>3</v>
      </c>
      <c r="D40" s="20">
        <v>39059</v>
      </c>
      <c r="E40" s="5" t="s">
        <v>39</v>
      </c>
      <c r="F40" s="5" t="s">
        <v>1</v>
      </c>
      <c r="G40" s="5">
        <v>2.5</v>
      </c>
      <c r="H40" s="5">
        <v>0.75</v>
      </c>
      <c r="I40" s="5">
        <v>2</v>
      </c>
      <c r="J40" s="5">
        <v>395235147</v>
      </c>
      <c r="K40" s="26">
        <f t="shared" si="0"/>
        <v>5.25</v>
      </c>
      <c r="L40" s="3"/>
    </row>
    <row r="41" spans="1:12" x14ac:dyDescent="0.2">
      <c r="A41" s="12">
        <v>33</v>
      </c>
      <c r="B41" s="5" t="s">
        <v>378</v>
      </c>
      <c r="C41" s="5" t="s">
        <v>3</v>
      </c>
      <c r="D41" s="20">
        <v>38934</v>
      </c>
      <c r="E41" s="5" t="s">
        <v>39</v>
      </c>
      <c r="F41" s="5" t="s">
        <v>12</v>
      </c>
      <c r="G41" s="5">
        <v>2.75</v>
      </c>
      <c r="H41" s="5">
        <v>0.25</v>
      </c>
      <c r="I41" s="5">
        <v>1.5</v>
      </c>
      <c r="J41" s="5">
        <v>933660197</v>
      </c>
      <c r="K41" s="26">
        <f t="shared" si="0"/>
        <v>4.5</v>
      </c>
      <c r="L41" s="12"/>
    </row>
    <row r="42" spans="1:12" x14ac:dyDescent="0.2">
      <c r="A42" s="12">
        <v>34</v>
      </c>
      <c r="B42" s="5" t="s">
        <v>386</v>
      </c>
      <c r="C42" s="5" t="s">
        <v>3</v>
      </c>
      <c r="D42" s="20">
        <v>38781</v>
      </c>
      <c r="E42" s="5" t="s">
        <v>39</v>
      </c>
      <c r="F42" s="5" t="s">
        <v>1</v>
      </c>
      <c r="G42" s="5">
        <v>2.5</v>
      </c>
      <c r="H42" s="5">
        <v>1.25</v>
      </c>
      <c r="I42" s="5">
        <v>2</v>
      </c>
      <c r="J42" s="5"/>
      <c r="K42" s="24">
        <f>G42*2+H42*2+I42</f>
        <v>9.5</v>
      </c>
      <c r="L42" s="12" t="s">
        <v>16</v>
      </c>
    </row>
    <row r="43" spans="1:12" x14ac:dyDescent="0.2">
      <c r="A43" s="12">
        <v>35</v>
      </c>
      <c r="B43" s="5" t="s">
        <v>391</v>
      </c>
      <c r="C43" s="5" t="s">
        <v>3</v>
      </c>
      <c r="D43" s="20">
        <v>38703</v>
      </c>
      <c r="E43" s="5" t="s">
        <v>392</v>
      </c>
      <c r="F43" s="5" t="s">
        <v>1</v>
      </c>
      <c r="G43" s="5">
        <v>1.75</v>
      </c>
      <c r="H43" s="5">
        <v>1</v>
      </c>
      <c r="I43" s="5">
        <v>3.75</v>
      </c>
      <c r="J43" s="5">
        <v>387305230</v>
      </c>
      <c r="K43" s="24">
        <f>G43*2+H43*2+I43</f>
        <v>9.25</v>
      </c>
      <c r="L43" s="12" t="s">
        <v>16</v>
      </c>
    </row>
    <row r="44" spans="1:12" x14ac:dyDescent="0.2">
      <c r="A44" s="12">
        <v>36</v>
      </c>
      <c r="B44" s="5" t="s">
        <v>397</v>
      </c>
      <c r="C44" s="5" t="s">
        <v>38</v>
      </c>
      <c r="D44" s="20">
        <v>38735</v>
      </c>
      <c r="E44" s="5" t="s">
        <v>39</v>
      </c>
      <c r="F44" s="5" t="s">
        <v>1</v>
      </c>
      <c r="G44" s="5">
        <v>2.25</v>
      </c>
      <c r="H44" s="5">
        <v>0.75</v>
      </c>
      <c r="I44" s="5">
        <v>2.5</v>
      </c>
      <c r="J44" s="5">
        <v>335510612</v>
      </c>
      <c r="K44" s="24">
        <f>G44*2+H44*2+I44</f>
        <v>8.5</v>
      </c>
      <c r="L44" s="12" t="s">
        <v>16</v>
      </c>
    </row>
    <row r="45" spans="1:12" x14ac:dyDescent="0.2">
      <c r="A45" s="12">
        <v>37</v>
      </c>
      <c r="B45" s="4" t="s">
        <v>406</v>
      </c>
      <c r="C45" s="4" t="s">
        <v>38</v>
      </c>
      <c r="D45" s="19" t="s">
        <v>18</v>
      </c>
      <c r="E45" s="4" t="s">
        <v>39</v>
      </c>
      <c r="F45" s="4" t="s">
        <v>415</v>
      </c>
      <c r="G45" s="5"/>
      <c r="H45" s="5"/>
      <c r="I45" s="5"/>
      <c r="J45" s="5"/>
      <c r="K45" s="26"/>
      <c r="L45" s="12" t="s">
        <v>416</v>
      </c>
    </row>
    <row r="46" spans="1:12" x14ac:dyDescent="0.2">
      <c r="A46" s="12">
        <v>38</v>
      </c>
      <c r="B46" s="4" t="s">
        <v>410</v>
      </c>
      <c r="C46" s="4" t="s">
        <v>38</v>
      </c>
      <c r="D46" s="19" t="s">
        <v>21</v>
      </c>
      <c r="E46" s="4" t="s">
        <v>39</v>
      </c>
      <c r="F46" s="4" t="s">
        <v>415</v>
      </c>
      <c r="G46" s="5"/>
      <c r="H46" s="5"/>
      <c r="I46" s="5"/>
      <c r="J46" s="5"/>
      <c r="K46" s="26"/>
      <c r="L46" s="12" t="s">
        <v>416</v>
      </c>
    </row>
  </sheetData>
  <sheetProtection password="CF7A" sheet="1" objects="1" scenarios="1"/>
  <mergeCells count="6">
    <mergeCell ref="A6:L6"/>
    <mergeCell ref="A1:C1"/>
    <mergeCell ref="A2:L2"/>
    <mergeCell ref="A3:L3"/>
    <mergeCell ref="A4:L4"/>
    <mergeCell ref="A5:L5"/>
  </mergeCells>
  <printOptions horizontalCentered="1"/>
  <pageMargins left="0.25" right="0" top="0.5" bottom="0.25" header="0.5" footer="0.5"/>
  <pageSetup paperSize="9" scale="8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I1" sqref="I1"/>
    </sheetView>
  </sheetViews>
  <sheetFormatPr defaultRowHeight="15.75" x14ac:dyDescent="0.2"/>
  <cols>
    <col min="1" max="1" width="5.140625" style="18" bestFit="1" customWidth="1"/>
    <col min="2" max="2" width="27" style="9" bestFit="1" customWidth="1"/>
    <col min="3" max="3" width="5.28515625" style="9" bestFit="1" customWidth="1"/>
    <col min="4" max="4" width="10.5703125" style="9" bestFit="1" customWidth="1"/>
    <col min="5" max="5" width="12.5703125" style="9" bestFit="1" customWidth="1"/>
    <col min="6" max="6" width="8.42578125" style="9" bestFit="1" customWidth="1"/>
    <col min="7" max="7" width="6.5703125" style="9" bestFit="1" customWidth="1"/>
    <col min="8" max="9" width="6.7109375" style="9" bestFit="1" customWidth="1"/>
    <col min="10" max="10" width="12.42578125" style="9" bestFit="1" customWidth="1"/>
    <col min="11" max="11" width="10.85546875" style="10" customWidth="1"/>
    <col min="12" max="12" width="13.28515625" style="18" bestFit="1" customWidth="1"/>
    <col min="13" max="16384" width="9.140625" style="7"/>
  </cols>
  <sheetData>
    <row r="1" spans="1:12" ht="22.5" customHeight="1" x14ac:dyDescent="0.2">
      <c r="A1" s="32" t="s">
        <v>418</v>
      </c>
      <c r="B1" s="32"/>
      <c r="C1" s="32"/>
    </row>
    <row r="2" spans="1:12" ht="7.5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8.75" customHeight="1" x14ac:dyDescent="0.2">
      <c r="A3" s="34" t="s">
        <v>450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8.75" customHeight="1" x14ac:dyDescent="0.2">
      <c r="A4" s="34" t="s">
        <v>419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18.75" customHeight="1" x14ac:dyDescent="0.2">
      <c r="A5" s="35" t="s">
        <v>437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18.75" customHeight="1" x14ac:dyDescent="0.2">
      <c r="A6" s="35" t="s">
        <v>449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9" customHeight="1" x14ac:dyDescent="0.2"/>
    <row r="8" spans="1:12" s="6" customFormat="1" ht="41.25" x14ac:dyDescent="0.2">
      <c r="A8" s="27" t="s">
        <v>0</v>
      </c>
      <c r="B8" s="27" t="s">
        <v>30</v>
      </c>
      <c r="C8" s="27" t="s">
        <v>31</v>
      </c>
      <c r="D8" s="27" t="s">
        <v>32</v>
      </c>
      <c r="E8" s="27" t="s">
        <v>33</v>
      </c>
      <c r="F8" s="27" t="s">
        <v>34</v>
      </c>
      <c r="G8" s="27" t="s">
        <v>421</v>
      </c>
      <c r="H8" s="27" t="s">
        <v>422</v>
      </c>
      <c r="I8" s="27" t="s">
        <v>423</v>
      </c>
      <c r="J8" s="27" t="s">
        <v>35</v>
      </c>
      <c r="K8" s="27" t="s">
        <v>426</v>
      </c>
      <c r="L8" s="27" t="s">
        <v>400</v>
      </c>
    </row>
    <row r="9" spans="1:12" x14ac:dyDescent="0.2">
      <c r="A9" s="12">
        <v>1</v>
      </c>
      <c r="B9" s="5" t="s">
        <v>171</v>
      </c>
      <c r="C9" s="5" t="s">
        <v>3</v>
      </c>
      <c r="D9" s="20">
        <v>38836</v>
      </c>
      <c r="E9" s="5" t="s">
        <v>10</v>
      </c>
      <c r="F9" s="5" t="s">
        <v>11</v>
      </c>
      <c r="G9" s="5">
        <v>4.5</v>
      </c>
      <c r="H9" s="5">
        <v>5.75</v>
      </c>
      <c r="I9" s="5">
        <v>5.25</v>
      </c>
      <c r="J9" s="5">
        <v>838880548</v>
      </c>
      <c r="K9" s="26">
        <f t="shared" ref="K9:K41" si="0">G9+H9+I9</f>
        <v>15.5</v>
      </c>
      <c r="L9" s="3"/>
    </row>
    <row r="10" spans="1:12" x14ac:dyDescent="0.2">
      <c r="A10" s="12">
        <v>2</v>
      </c>
      <c r="B10" s="5" t="s">
        <v>200</v>
      </c>
      <c r="C10" s="5" t="s">
        <v>3</v>
      </c>
      <c r="D10" s="20">
        <v>39029</v>
      </c>
      <c r="E10" s="5" t="s">
        <v>39</v>
      </c>
      <c r="F10" s="5" t="s">
        <v>1</v>
      </c>
      <c r="G10" s="5">
        <v>4.25</v>
      </c>
      <c r="H10" s="5">
        <v>4.875</v>
      </c>
      <c r="I10" s="5">
        <v>5.5</v>
      </c>
      <c r="J10" s="5">
        <v>972911771</v>
      </c>
      <c r="K10" s="26">
        <f t="shared" si="0"/>
        <v>14.625</v>
      </c>
      <c r="L10" s="3"/>
    </row>
    <row r="11" spans="1:12" x14ac:dyDescent="0.2">
      <c r="A11" s="12">
        <v>3</v>
      </c>
      <c r="B11" s="5" t="s">
        <v>224</v>
      </c>
      <c r="C11" s="5" t="s">
        <v>38</v>
      </c>
      <c r="D11" s="20">
        <v>39053</v>
      </c>
      <c r="E11" s="5" t="s">
        <v>39</v>
      </c>
      <c r="F11" s="5" t="s">
        <v>22</v>
      </c>
      <c r="G11" s="5">
        <v>2.25</v>
      </c>
      <c r="H11" s="5">
        <v>5.5</v>
      </c>
      <c r="I11" s="5">
        <v>6.5</v>
      </c>
      <c r="J11" s="5">
        <v>975024446</v>
      </c>
      <c r="K11" s="26">
        <f t="shared" si="0"/>
        <v>14.25</v>
      </c>
      <c r="L11" s="3"/>
    </row>
    <row r="12" spans="1:12" x14ac:dyDescent="0.2">
      <c r="A12" s="12">
        <v>4</v>
      </c>
      <c r="B12" s="5" t="s">
        <v>205</v>
      </c>
      <c r="C12" s="5" t="s">
        <v>38</v>
      </c>
      <c r="D12" s="20">
        <v>38819</v>
      </c>
      <c r="E12" s="5" t="s">
        <v>39</v>
      </c>
      <c r="F12" s="5" t="s">
        <v>1</v>
      </c>
      <c r="G12" s="5">
        <v>5</v>
      </c>
      <c r="H12" s="5">
        <v>5.125</v>
      </c>
      <c r="I12" s="5">
        <v>3.5</v>
      </c>
      <c r="J12" s="5">
        <v>972471185</v>
      </c>
      <c r="K12" s="26">
        <f t="shared" si="0"/>
        <v>13.625</v>
      </c>
      <c r="L12" s="3"/>
    </row>
    <row r="13" spans="1:12" x14ac:dyDescent="0.2">
      <c r="A13" s="12">
        <v>5</v>
      </c>
      <c r="B13" s="5" t="s">
        <v>232</v>
      </c>
      <c r="C13" s="5" t="s">
        <v>3</v>
      </c>
      <c r="D13" s="20">
        <v>38405</v>
      </c>
      <c r="E13" s="5" t="s">
        <v>233</v>
      </c>
      <c r="F13" s="5" t="s">
        <v>5</v>
      </c>
      <c r="G13" s="5">
        <v>4</v>
      </c>
      <c r="H13" s="5">
        <v>4.75</v>
      </c>
      <c r="I13" s="5">
        <v>4.5</v>
      </c>
      <c r="J13" s="5">
        <v>384718132</v>
      </c>
      <c r="K13" s="26">
        <f t="shared" si="0"/>
        <v>13.25</v>
      </c>
      <c r="L13" s="3"/>
    </row>
    <row r="14" spans="1:12" x14ac:dyDescent="0.2">
      <c r="A14" s="12">
        <v>6</v>
      </c>
      <c r="B14" s="5" t="s">
        <v>274</v>
      </c>
      <c r="C14" s="5" t="s">
        <v>3</v>
      </c>
      <c r="D14" s="20">
        <v>38959</v>
      </c>
      <c r="E14" s="5" t="s">
        <v>39</v>
      </c>
      <c r="F14" s="5" t="s">
        <v>1</v>
      </c>
      <c r="G14" s="5">
        <v>3.25</v>
      </c>
      <c r="H14" s="5">
        <v>2.25</v>
      </c>
      <c r="I14" s="5">
        <v>7.5</v>
      </c>
      <c r="J14" s="5">
        <v>916765269</v>
      </c>
      <c r="K14" s="26">
        <f t="shared" si="0"/>
        <v>13</v>
      </c>
      <c r="L14" s="3"/>
    </row>
    <row r="15" spans="1:12" x14ac:dyDescent="0.2">
      <c r="A15" s="12">
        <v>7</v>
      </c>
      <c r="B15" s="5" t="s">
        <v>216</v>
      </c>
      <c r="C15" s="5" t="s">
        <v>38</v>
      </c>
      <c r="D15" s="20">
        <v>38870</v>
      </c>
      <c r="E15" s="5" t="s">
        <v>4</v>
      </c>
      <c r="F15" s="5" t="s">
        <v>1</v>
      </c>
      <c r="G15" s="5">
        <v>5.25</v>
      </c>
      <c r="H15" s="5">
        <v>5.25</v>
      </c>
      <c r="I15" s="5">
        <v>2</v>
      </c>
      <c r="J15" s="5">
        <v>395503358</v>
      </c>
      <c r="K15" s="26">
        <f t="shared" si="0"/>
        <v>12.5</v>
      </c>
      <c r="L15" s="3"/>
    </row>
    <row r="16" spans="1:12" x14ac:dyDescent="0.2">
      <c r="A16" s="12">
        <v>8</v>
      </c>
      <c r="B16" s="5" t="s">
        <v>257</v>
      </c>
      <c r="C16" s="5" t="s">
        <v>3</v>
      </c>
      <c r="D16" s="20">
        <v>38751</v>
      </c>
      <c r="E16" s="5" t="s">
        <v>258</v>
      </c>
      <c r="F16" s="5" t="s">
        <v>1</v>
      </c>
      <c r="G16" s="5">
        <v>5.25</v>
      </c>
      <c r="H16" s="5">
        <v>2</v>
      </c>
      <c r="I16" s="5">
        <v>4.75</v>
      </c>
      <c r="J16" s="5">
        <v>388995417</v>
      </c>
      <c r="K16" s="26">
        <f t="shared" si="0"/>
        <v>12</v>
      </c>
      <c r="L16" s="3"/>
    </row>
    <row r="17" spans="1:12" x14ac:dyDescent="0.2">
      <c r="A17" s="12">
        <v>9</v>
      </c>
      <c r="B17" s="5" t="s">
        <v>291</v>
      </c>
      <c r="C17" s="5" t="s">
        <v>3</v>
      </c>
      <c r="D17" s="20">
        <v>38840</v>
      </c>
      <c r="E17" s="5" t="s">
        <v>263</v>
      </c>
      <c r="F17" s="5" t="s">
        <v>1</v>
      </c>
      <c r="G17" s="5">
        <v>4</v>
      </c>
      <c r="H17" s="5">
        <v>1.75</v>
      </c>
      <c r="I17" s="5">
        <v>6</v>
      </c>
      <c r="J17" s="5">
        <v>345466153</v>
      </c>
      <c r="K17" s="26">
        <f t="shared" si="0"/>
        <v>11.75</v>
      </c>
      <c r="L17" s="3"/>
    </row>
    <row r="18" spans="1:12" x14ac:dyDescent="0.2">
      <c r="A18" s="12">
        <v>10</v>
      </c>
      <c r="B18" s="5" t="s">
        <v>161</v>
      </c>
      <c r="C18" s="5" t="s">
        <v>38</v>
      </c>
      <c r="D18" s="20">
        <v>38980</v>
      </c>
      <c r="E18" s="5" t="s">
        <v>39</v>
      </c>
      <c r="F18" s="5" t="s">
        <v>1</v>
      </c>
      <c r="G18" s="5">
        <v>2.5</v>
      </c>
      <c r="H18" s="5">
        <v>5</v>
      </c>
      <c r="I18" s="5">
        <v>4</v>
      </c>
      <c r="J18" s="5">
        <v>945286312</v>
      </c>
      <c r="K18" s="26">
        <f t="shared" si="0"/>
        <v>11.5</v>
      </c>
      <c r="L18" s="3"/>
    </row>
    <row r="19" spans="1:12" x14ac:dyDescent="0.2">
      <c r="A19" s="12">
        <v>11</v>
      </c>
      <c r="B19" s="5" t="s">
        <v>267</v>
      </c>
      <c r="C19" s="5" t="s">
        <v>38</v>
      </c>
      <c r="D19" s="20">
        <v>38945</v>
      </c>
      <c r="E19" s="5" t="s">
        <v>39</v>
      </c>
      <c r="F19" s="5" t="s">
        <v>1</v>
      </c>
      <c r="G19" s="5">
        <v>3.5</v>
      </c>
      <c r="H19" s="5">
        <v>4.5</v>
      </c>
      <c r="I19" s="5">
        <v>3.25</v>
      </c>
      <c r="J19" s="5">
        <v>354850419</v>
      </c>
      <c r="K19" s="26">
        <f t="shared" si="0"/>
        <v>11.25</v>
      </c>
      <c r="L19" s="3"/>
    </row>
    <row r="20" spans="1:12" x14ac:dyDescent="0.2">
      <c r="A20" s="12">
        <v>12</v>
      </c>
      <c r="B20" s="5" t="s">
        <v>254</v>
      </c>
      <c r="C20" s="5" t="s">
        <v>3</v>
      </c>
      <c r="D20" s="20">
        <v>38675</v>
      </c>
      <c r="E20" s="5" t="s">
        <v>39</v>
      </c>
      <c r="F20" s="5" t="s">
        <v>5</v>
      </c>
      <c r="G20" s="5">
        <v>4.5</v>
      </c>
      <c r="H20" s="5">
        <v>4.5</v>
      </c>
      <c r="I20" s="5">
        <v>2</v>
      </c>
      <c r="J20" s="5">
        <v>948354537</v>
      </c>
      <c r="K20" s="26">
        <f t="shared" si="0"/>
        <v>11</v>
      </c>
      <c r="L20" s="3"/>
    </row>
    <row r="21" spans="1:12" x14ac:dyDescent="0.2">
      <c r="A21" s="12">
        <v>13</v>
      </c>
      <c r="B21" s="5" t="s">
        <v>271</v>
      </c>
      <c r="C21" s="5" t="s">
        <v>38</v>
      </c>
      <c r="D21" s="20">
        <v>38831</v>
      </c>
      <c r="E21" s="5" t="s">
        <v>39</v>
      </c>
      <c r="F21" s="5" t="s">
        <v>1</v>
      </c>
      <c r="G21" s="5">
        <v>5.25</v>
      </c>
      <c r="H21" s="5">
        <v>2.75</v>
      </c>
      <c r="I21" s="5">
        <v>2.75</v>
      </c>
      <c r="J21" s="5">
        <v>866603484</v>
      </c>
      <c r="K21" s="26">
        <f t="shared" si="0"/>
        <v>10.75</v>
      </c>
      <c r="L21" s="3"/>
    </row>
    <row r="22" spans="1:12" x14ac:dyDescent="0.2">
      <c r="A22" s="12">
        <v>14</v>
      </c>
      <c r="B22" s="5" t="s">
        <v>270</v>
      </c>
      <c r="C22" s="5" t="s">
        <v>38</v>
      </c>
      <c r="D22" s="20">
        <v>38779</v>
      </c>
      <c r="E22" s="5" t="s">
        <v>4</v>
      </c>
      <c r="F22" s="5" t="s">
        <v>13</v>
      </c>
      <c r="G22" s="5">
        <v>4.5</v>
      </c>
      <c r="H22" s="5">
        <v>3.25</v>
      </c>
      <c r="I22" s="5">
        <v>2.75</v>
      </c>
      <c r="J22" s="5">
        <v>375610226</v>
      </c>
      <c r="K22" s="26">
        <f t="shared" si="0"/>
        <v>10.5</v>
      </c>
      <c r="L22" s="3"/>
    </row>
    <row r="23" spans="1:12" x14ac:dyDescent="0.2">
      <c r="A23" s="12">
        <v>15</v>
      </c>
      <c r="B23" s="5" t="s">
        <v>295</v>
      </c>
      <c r="C23" s="5" t="s">
        <v>38</v>
      </c>
      <c r="D23" s="20">
        <v>38818</v>
      </c>
      <c r="E23" s="5" t="s">
        <v>65</v>
      </c>
      <c r="F23" s="5" t="s">
        <v>1</v>
      </c>
      <c r="G23" s="5">
        <v>5</v>
      </c>
      <c r="H23" s="5">
        <v>2.125</v>
      </c>
      <c r="I23" s="5">
        <v>3.25</v>
      </c>
      <c r="J23" s="5">
        <v>349439879</v>
      </c>
      <c r="K23" s="26">
        <f t="shared" si="0"/>
        <v>10.375</v>
      </c>
      <c r="L23" s="3"/>
    </row>
    <row r="24" spans="1:12" x14ac:dyDescent="0.2">
      <c r="A24" s="12">
        <v>16</v>
      </c>
      <c r="B24" s="5" t="s">
        <v>298</v>
      </c>
      <c r="C24" s="5" t="s">
        <v>3</v>
      </c>
      <c r="D24" s="20">
        <v>39039</v>
      </c>
      <c r="E24" s="5" t="s">
        <v>39</v>
      </c>
      <c r="F24" s="5" t="s">
        <v>5</v>
      </c>
      <c r="G24" s="5">
        <v>1.75</v>
      </c>
      <c r="H24" s="5">
        <v>5.25</v>
      </c>
      <c r="I24" s="5">
        <v>3.25</v>
      </c>
      <c r="J24" s="5">
        <v>865626787</v>
      </c>
      <c r="K24" s="26">
        <f t="shared" si="0"/>
        <v>10.25</v>
      </c>
      <c r="L24" s="3"/>
    </row>
    <row r="25" spans="1:12" x14ac:dyDescent="0.2">
      <c r="A25" s="12">
        <v>17</v>
      </c>
      <c r="B25" s="5" t="s">
        <v>294</v>
      </c>
      <c r="C25" s="5" t="s">
        <v>3</v>
      </c>
      <c r="D25" s="20">
        <v>38892</v>
      </c>
      <c r="E25" s="5" t="s">
        <v>65</v>
      </c>
      <c r="F25" s="5" t="s">
        <v>1</v>
      </c>
      <c r="G25" s="5">
        <v>3.75</v>
      </c>
      <c r="H25" s="5">
        <v>3.75</v>
      </c>
      <c r="I25" s="5">
        <v>2.5</v>
      </c>
      <c r="J25" s="5">
        <v>343097844</v>
      </c>
      <c r="K25" s="26">
        <f t="shared" si="0"/>
        <v>10</v>
      </c>
      <c r="L25" s="3"/>
    </row>
    <row r="26" spans="1:12" x14ac:dyDescent="0.2">
      <c r="A26" s="12">
        <v>18</v>
      </c>
      <c r="B26" s="5" t="s">
        <v>308</v>
      </c>
      <c r="C26" s="5" t="s">
        <v>38</v>
      </c>
      <c r="D26" s="20">
        <v>38878</v>
      </c>
      <c r="E26" s="5" t="s">
        <v>39</v>
      </c>
      <c r="F26" s="5" t="s">
        <v>1</v>
      </c>
      <c r="G26" s="5">
        <v>3</v>
      </c>
      <c r="H26" s="5">
        <v>3.75</v>
      </c>
      <c r="I26" s="5">
        <v>3</v>
      </c>
      <c r="J26" s="5">
        <v>982244758</v>
      </c>
      <c r="K26" s="26">
        <f t="shared" si="0"/>
        <v>9.75</v>
      </c>
      <c r="L26" s="3"/>
    </row>
    <row r="27" spans="1:12" x14ac:dyDescent="0.2">
      <c r="A27" s="12">
        <v>19</v>
      </c>
      <c r="B27" s="5" t="s">
        <v>299</v>
      </c>
      <c r="C27" s="5" t="s">
        <v>3</v>
      </c>
      <c r="D27" s="20">
        <v>38885</v>
      </c>
      <c r="E27" s="5" t="s">
        <v>39</v>
      </c>
      <c r="F27" s="5" t="s">
        <v>5</v>
      </c>
      <c r="G27" s="5">
        <v>3.25</v>
      </c>
      <c r="H27" s="5">
        <v>4.5</v>
      </c>
      <c r="I27" s="5">
        <v>1.75</v>
      </c>
      <c r="J27" s="5">
        <v>365878437</v>
      </c>
      <c r="K27" s="26">
        <f t="shared" si="0"/>
        <v>9.5</v>
      </c>
      <c r="L27" s="3"/>
    </row>
    <row r="28" spans="1:12" x14ac:dyDescent="0.2">
      <c r="A28" s="12">
        <v>20</v>
      </c>
      <c r="B28" s="5" t="s">
        <v>306</v>
      </c>
      <c r="C28" s="5" t="s">
        <v>3</v>
      </c>
      <c r="D28" s="20">
        <v>38721</v>
      </c>
      <c r="E28" s="5" t="s">
        <v>4</v>
      </c>
      <c r="F28" s="5" t="s">
        <v>5</v>
      </c>
      <c r="G28" s="5">
        <v>2.75</v>
      </c>
      <c r="H28" s="5">
        <v>4.5</v>
      </c>
      <c r="I28" s="5">
        <v>2</v>
      </c>
      <c r="J28" s="5"/>
      <c r="K28" s="26">
        <f t="shared" si="0"/>
        <v>9.25</v>
      </c>
      <c r="L28" s="3"/>
    </row>
    <row r="29" spans="1:12" x14ac:dyDescent="0.2">
      <c r="A29" s="12">
        <v>21</v>
      </c>
      <c r="B29" s="5" t="s">
        <v>316</v>
      </c>
      <c r="C29" s="5" t="s">
        <v>3</v>
      </c>
      <c r="D29" s="20">
        <v>38752</v>
      </c>
      <c r="E29" s="5" t="s">
        <v>39</v>
      </c>
      <c r="F29" s="5" t="s">
        <v>1</v>
      </c>
      <c r="G29" s="5">
        <v>2.75</v>
      </c>
      <c r="H29" s="5">
        <v>3.75</v>
      </c>
      <c r="I29" s="5">
        <v>2.5</v>
      </c>
      <c r="J29" s="5">
        <v>373818754</v>
      </c>
      <c r="K29" s="26">
        <f t="shared" si="0"/>
        <v>9</v>
      </c>
      <c r="L29" s="3"/>
    </row>
    <row r="30" spans="1:12" x14ac:dyDescent="0.2">
      <c r="A30" s="12">
        <v>22</v>
      </c>
      <c r="B30" s="5" t="s">
        <v>320</v>
      </c>
      <c r="C30" s="5" t="s">
        <v>3</v>
      </c>
      <c r="D30" s="20">
        <v>38965</v>
      </c>
      <c r="E30" s="5" t="s">
        <v>39</v>
      </c>
      <c r="F30" s="5" t="s">
        <v>1</v>
      </c>
      <c r="G30" s="5">
        <v>6</v>
      </c>
      <c r="H30" s="5">
        <v>0.25</v>
      </c>
      <c r="I30" s="5">
        <v>2.25</v>
      </c>
      <c r="J30" s="5">
        <v>369242563</v>
      </c>
      <c r="K30" s="26">
        <f t="shared" si="0"/>
        <v>8.5</v>
      </c>
      <c r="L30" s="3"/>
    </row>
    <row r="31" spans="1:12" x14ac:dyDescent="0.2">
      <c r="A31" s="12">
        <v>23</v>
      </c>
      <c r="B31" s="5" t="s">
        <v>328</v>
      </c>
      <c r="C31" s="5" t="s">
        <v>3</v>
      </c>
      <c r="D31" s="20">
        <v>38623</v>
      </c>
      <c r="E31" s="5" t="s">
        <v>39</v>
      </c>
      <c r="F31" s="5" t="s">
        <v>1</v>
      </c>
      <c r="G31" s="5">
        <v>3.5</v>
      </c>
      <c r="H31" s="5">
        <v>2.25</v>
      </c>
      <c r="I31" s="5">
        <v>2.5</v>
      </c>
      <c r="J31" s="5">
        <v>969250228</v>
      </c>
      <c r="K31" s="26">
        <f t="shared" si="0"/>
        <v>8.25</v>
      </c>
      <c r="L31" s="3"/>
    </row>
    <row r="32" spans="1:12" x14ac:dyDescent="0.2">
      <c r="A32" s="12">
        <v>24</v>
      </c>
      <c r="B32" s="5" t="s">
        <v>347</v>
      </c>
      <c r="C32" s="5" t="s">
        <v>3</v>
      </c>
      <c r="D32" s="20">
        <v>38432</v>
      </c>
      <c r="E32" s="5" t="s">
        <v>39</v>
      </c>
      <c r="F32" s="5" t="s">
        <v>1</v>
      </c>
      <c r="G32" s="5">
        <v>3</v>
      </c>
      <c r="H32" s="5">
        <v>0.5</v>
      </c>
      <c r="I32" s="5">
        <v>4.5</v>
      </c>
      <c r="J32" s="5">
        <v>964371985</v>
      </c>
      <c r="K32" s="26">
        <f t="shared" si="0"/>
        <v>8</v>
      </c>
      <c r="L32" s="3"/>
    </row>
    <row r="33" spans="1:12" x14ac:dyDescent="0.2">
      <c r="A33" s="12">
        <v>25</v>
      </c>
      <c r="B33" s="5" t="s">
        <v>332</v>
      </c>
      <c r="C33" s="5" t="s">
        <v>3</v>
      </c>
      <c r="D33" s="20">
        <v>38908</v>
      </c>
      <c r="E33" s="5" t="s">
        <v>333</v>
      </c>
      <c r="F33" s="5" t="s">
        <v>1</v>
      </c>
      <c r="G33" s="5">
        <v>1.5</v>
      </c>
      <c r="H33" s="5">
        <v>4</v>
      </c>
      <c r="I33" s="5">
        <v>2.25</v>
      </c>
      <c r="J33" s="5">
        <v>355397388</v>
      </c>
      <c r="K33" s="26">
        <f t="shared" si="0"/>
        <v>7.75</v>
      </c>
      <c r="L33" s="3"/>
    </row>
    <row r="34" spans="1:12" x14ac:dyDescent="0.2">
      <c r="A34" s="12">
        <v>26</v>
      </c>
      <c r="B34" s="5" t="s">
        <v>345</v>
      </c>
      <c r="C34" s="5" t="s">
        <v>3</v>
      </c>
      <c r="D34" s="20">
        <v>38770</v>
      </c>
      <c r="E34" s="5" t="s">
        <v>39</v>
      </c>
      <c r="F34" s="5" t="s">
        <v>12</v>
      </c>
      <c r="G34" s="5">
        <v>1.5</v>
      </c>
      <c r="H34" s="5">
        <v>2.75</v>
      </c>
      <c r="I34" s="5">
        <v>3.25</v>
      </c>
      <c r="J34" s="5"/>
      <c r="K34" s="26">
        <f t="shared" si="0"/>
        <v>7.5</v>
      </c>
      <c r="L34" s="3"/>
    </row>
    <row r="35" spans="1:12" x14ac:dyDescent="0.2">
      <c r="A35" s="12">
        <v>27</v>
      </c>
      <c r="B35" s="5" t="s">
        <v>344</v>
      </c>
      <c r="C35" s="5" t="s">
        <v>38</v>
      </c>
      <c r="D35" s="20">
        <v>38710</v>
      </c>
      <c r="E35" s="5" t="s">
        <v>39</v>
      </c>
      <c r="F35" s="5" t="s">
        <v>11</v>
      </c>
      <c r="G35" s="5">
        <v>4</v>
      </c>
      <c r="H35" s="5">
        <v>1</v>
      </c>
      <c r="I35" s="5">
        <v>1.75</v>
      </c>
      <c r="J35" s="5">
        <v>961458020</v>
      </c>
      <c r="K35" s="26">
        <f t="shared" si="0"/>
        <v>6.75</v>
      </c>
      <c r="L35" s="3"/>
    </row>
    <row r="36" spans="1:12" x14ac:dyDescent="0.2">
      <c r="A36" s="12">
        <v>28</v>
      </c>
      <c r="B36" s="5" t="s">
        <v>357</v>
      </c>
      <c r="C36" s="5" t="s">
        <v>3</v>
      </c>
      <c r="D36" s="20">
        <v>38923</v>
      </c>
      <c r="E36" s="5" t="s">
        <v>39</v>
      </c>
      <c r="F36" s="5" t="s">
        <v>1</v>
      </c>
      <c r="G36" s="5">
        <v>3.25</v>
      </c>
      <c r="H36" s="5">
        <v>1</v>
      </c>
      <c r="I36" s="5">
        <v>2.25</v>
      </c>
      <c r="J36" s="5">
        <v>399207279</v>
      </c>
      <c r="K36" s="26">
        <f t="shared" si="0"/>
        <v>6.5</v>
      </c>
      <c r="L36" s="3"/>
    </row>
    <row r="37" spans="1:12" x14ac:dyDescent="0.2">
      <c r="A37" s="12">
        <v>29</v>
      </c>
      <c r="B37" s="5" t="s">
        <v>355</v>
      </c>
      <c r="C37" s="5" t="s">
        <v>38</v>
      </c>
      <c r="D37" s="20">
        <v>38819</v>
      </c>
      <c r="E37" s="5" t="s">
        <v>39</v>
      </c>
      <c r="F37" s="5" t="s">
        <v>110</v>
      </c>
      <c r="G37" s="5">
        <v>2</v>
      </c>
      <c r="H37" s="5">
        <v>2.5</v>
      </c>
      <c r="I37" s="5">
        <v>1.5</v>
      </c>
      <c r="J37" s="5">
        <v>915086344</v>
      </c>
      <c r="K37" s="26">
        <f t="shared" si="0"/>
        <v>6</v>
      </c>
      <c r="L37" s="3"/>
    </row>
    <row r="38" spans="1:12" x14ac:dyDescent="0.2">
      <c r="A38" s="12">
        <v>30</v>
      </c>
      <c r="B38" s="5" t="s">
        <v>367</v>
      </c>
      <c r="C38" s="5" t="s">
        <v>3</v>
      </c>
      <c r="D38" s="20">
        <v>38861</v>
      </c>
      <c r="E38" s="5" t="s">
        <v>39</v>
      </c>
      <c r="F38" s="5" t="s">
        <v>1</v>
      </c>
      <c r="G38" s="5">
        <v>2.5</v>
      </c>
      <c r="H38" s="5">
        <v>0.75</v>
      </c>
      <c r="I38" s="5">
        <v>2.5</v>
      </c>
      <c r="J38" s="5">
        <v>965237609</v>
      </c>
      <c r="K38" s="26">
        <f t="shared" si="0"/>
        <v>5.75</v>
      </c>
      <c r="L38" s="3"/>
    </row>
    <row r="39" spans="1:12" x14ac:dyDescent="0.2">
      <c r="A39" s="12">
        <v>31</v>
      </c>
      <c r="B39" s="5" t="s">
        <v>365</v>
      </c>
      <c r="C39" s="5" t="s">
        <v>3</v>
      </c>
      <c r="D39" s="20">
        <v>38827</v>
      </c>
      <c r="E39" s="5" t="s">
        <v>39</v>
      </c>
      <c r="F39" s="5" t="s">
        <v>1</v>
      </c>
      <c r="G39" s="5">
        <v>2.25</v>
      </c>
      <c r="H39" s="5">
        <v>1.25</v>
      </c>
      <c r="I39" s="5">
        <v>2</v>
      </c>
      <c r="J39" s="5">
        <v>946266176</v>
      </c>
      <c r="K39" s="26">
        <f t="shared" si="0"/>
        <v>5.5</v>
      </c>
      <c r="L39" s="3"/>
    </row>
    <row r="40" spans="1:12" x14ac:dyDescent="0.2">
      <c r="A40" s="12">
        <v>32</v>
      </c>
      <c r="B40" s="5" t="s">
        <v>376</v>
      </c>
      <c r="C40" s="5" t="s">
        <v>38</v>
      </c>
      <c r="D40" s="20">
        <v>38799</v>
      </c>
      <c r="E40" s="5" t="s">
        <v>39</v>
      </c>
      <c r="F40" s="5" t="s">
        <v>12</v>
      </c>
      <c r="G40" s="5">
        <v>1.5</v>
      </c>
      <c r="H40" s="5">
        <v>1</v>
      </c>
      <c r="I40" s="5">
        <v>2.75</v>
      </c>
      <c r="J40" s="5">
        <v>985297291</v>
      </c>
      <c r="K40" s="26">
        <f t="shared" si="0"/>
        <v>5.25</v>
      </c>
      <c r="L40" s="3"/>
    </row>
    <row r="41" spans="1:12" x14ac:dyDescent="0.2">
      <c r="A41" s="12">
        <v>33</v>
      </c>
      <c r="B41" s="5" t="s">
        <v>380</v>
      </c>
      <c r="C41" s="5" t="s">
        <v>3</v>
      </c>
      <c r="D41" s="20">
        <v>39033</v>
      </c>
      <c r="E41" s="5" t="s">
        <v>39</v>
      </c>
      <c r="F41" s="5" t="s">
        <v>1</v>
      </c>
      <c r="G41" s="5">
        <v>1.25</v>
      </c>
      <c r="H41" s="5">
        <v>1</v>
      </c>
      <c r="I41" s="5">
        <v>2.25</v>
      </c>
      <c r="J41" s="5">
        <v>936555612</v>
      </c>
      <c r="K41" s="26">
        <f t="shared" si="0"/>
        <v>4.5</v>
      </c>
      <c r="L41" s="12"/>
    </row>
    <row r="42" spans="1:12" x14ac:dyDescent="0.2">
      <c r="A42" s="12">
        <v>34</v>
      </c>
      <c r="B42" s="5" t="s">
        <v>387</v>
      </c>
      <c r="C42" s="5" t="s">
        <v>3</v>
      </c>
      <c r="D42" s="20">
        <v>38936</v>
      </c>
      <c r="E42" s="5" t="s">
        <v>39</v>
      </c>
      <c r="F42" s="5" t="s">
        <v>1</v>
      </c>
      <c r="G42" s="5">
        <v>2.5</v>
      </c>
      <c r="H42" s="5">
        <v>0.25</v>
      </c>
      <c r="I42" s="5">
        <v>4</v>
      </c>
      <c r="J42" s="5"/>
      <c r="K42" s="24">
        <f>G42*2+H42*2+I42</f>
        <v>9.5</v>
      </c>
      <c r="L42" s="12" t="s">
        <v>16</v>
      </c>
    </row>
    <row r="43" spans="1:12" x14ac:dyDescent="0.2">
      <c r="A43" s="12">
        <v>35</v>
      </c>
      <c r="B43" s="5" t="s">
        <v>393</v>
      </c>
      <c r="C43" s="5" t="s">
        <v>38</v>
      </c>
      <c r="D43" s="20">
        <v>37873</v>
      </c>
      <c r="E43" s="5" t="s">
        <v>39</v>
      </c>
      <c r="F43" s="5" t="s">
        <v>383</v>
      </c>
      <c r="G43" s="5">
        <v>1.5</v>
      </c>
      <c r="H43" s="5">
        <v>1.5</v>
      </c>
      <c r="I43" s="5">
        <v>2.75</v>
      </c>
      <c r="J43" s="5">
        <v>972286941</v>
      </c>
      <c r="K43" s="24">
        <f>G43*2+H43*2+I43</f>
        <v>8.75</v>
      </c>
      <c r="L43" s="12" t="s">
        <v>16</v>
      </c>
    </row>
    <row r="44" spans="1:12" x14ac:dyDescent="0.2">
      <c r="A44" s="12">
        <v>36</v>
      </c>
      <c r="B44" s="5" t="s">
        <v>398</v>
      </c>
      <c r="C44" s="5" t="s">
        <v>38</v>
      </c>
      <c r="D44" s="20">
        <v>39019</v>
      </c>
      <c r="E44" s="5" t="s">
        <v>39</v>
      </c>
      <c r="F44" s="5" t="s">
        <v>1</v>
      </c>
      <c r="G44" s="5">
        <v>1.75</v>
      </c>
      <c r="H44" s="5">
        <v>0.75</v>
      </c>
      <c r="I44" s="5">
        <v>3.5</v>
      </c>
      <c r="J44" s="5"/>
      <c r="K44" s="24">
        <f>G44*2+H44*2+I44</f>
        <v>8.5</v>
      </c>
      <c r="L44" s="12" t="s">
        <v>16</v>
      </c>
    </row>
    <row r="45" spans="1:12" x14ac:dyDescent="0.2">
      <c r="A45" s="12">
        <v>37</v>
      </c>
      <c r="B45" s="4" t="s">
        <v>19</v>
      </c>
      <c r="C45" s="4" t="s">
        <v>3</v>
      </c>
      <c r="D45" s="19" t="s">
        <v>9</v>
      </c>
      <c r="E45" s="4" t="s">
        <v>39</v>
      </c>
      <c r="F45" s="4" t="s">
        <v>415</v>
      </c>
      <c r="G45" s="5"/>
      <c r="H45" s="5"/>
      <c r="I45" s="5"/>
      <c r="J45" s="5"/>
      <c r="K45" s="26"/>
      <c r="L45" s="12" t="s">
        <v>416</v>
      </c>
    </row>
    <row r="46" spans="1:12" x14ac:dyDescent="0.2">
      <c r="A46" s="12">
        <v>38</v>
      </c>
      <c r="B46" s="4" t="s">
        <v>411</v>
      </c>
      <c r="C46" s="4" t="s">
        <v>38</v>
      </c>
      <c r="D46" s="19" t="s">
        <v>8</v>
      </c>
      <c r="E46" s="4" t="s">
        <v>39</v>
      </c>
      <c r="F46" s="4" t="s">
        <v>22</v>
      </c>
      <c r="G46" s="5"/>
      <c r="H46" s="5"/>
      <c r="I46" s="5"/>
      <c r="J46" s="5"/>
      <c r="K46" s="26"/>
      <c r="L46" s="12" t="s">
        <v>416</v>
      </c>
    </row>
  </sheetData>
  <sheetProtection password="CF7A" sheet="1" objects="1" scenarios="1"/>
  <mergeCells count="6">
    <mergeCell ref="A6:L6"/>
    <mergeCell ref="A1:C1"/>
    <mergeCell ref="A2:L2"/>
    <mergeCell ref="A3:L3"/>
    <mergeCell ref="A4:L4"/>
    <mergeCell ref="A5:L5"/>
  </mergeCells>
  <printOptions horizontalCentered="1"/>
  <pageMargins left="0.25" right="0" top="0.5" bottom="0.25" header="0.5" footer="0.5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K13" sqref="K13"/>
    </sheetView>
  </sheetViews>
  <sheetFormatPr defaultRowHeight="15.75" x14ac:dyDescent="0.2"/>
  <cols>
    <col min="1" max="1" width="5.140625" style="18" bestFit="1" customWidth="1"/>
    <col min="2" max="2" width="27" style="9" bestFit="1" customWidth="1"/>
    <col min="3" max="3" width="5.28515625" style="9" bestFit="1" customWidth="1"/>
    <col min="4" max="4" width="10.5703125" style="9" bestFit="1" customWidth="1"/>
    <col min="5" max="5" width="12.5703125" style="9" bestFit="1" customWidth="1"/>
    <col min="6" max="6" width="8.42578125" style="9" bestFit="1" customWidth="1"/>
    <col min="7" max="7" width="6.5703125" style="9" bestFit="1" customWidth="1"/>
    <col min="8" max="9" width="6.7109375" style="9" bestFit="1" customWidth="1"/>
    <col min="10" max="10" width="12.42578125" style="9" bestFit="1" customWidth="1"/>
    <col min="11" max="11" width="10.85546875" style="10" customWidth="1"/>
    <col min="12" max="12" width="13.28515625" style="18" bestFit="1" customWidth="1"/>
    <col min="13" max="16384" width="9.140625" style="7"/>
  </cols>
  <sheetData>
    <row r="1" spans="1:12" ht="22.5" customHeight="1" x14ac:dyDescent="0.2">
      <c r="A1" s="32" t="s">
        <v>418</v>
      </c>
      <c r="B1" s="32"/>
      <c r="C1" s="32"/>
    </row>
    <row r="2" spans="1:12" ht="7.5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8.75" customHeight="1" x14ac:dyDescent="0.2">
      <c r="A3" s="34" t="s">
        <v>428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8.75" customHeight="1" x14ac:dyDescent="0.2">
      <c r="A4" s="34" t="s">
        <v>419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18.75" customHeight="1" x14ac:dyDescent="0.2">
      <c r="A5" s="35" t="s">
        <v>437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18.75" customHeight="1" x14ac:dyDescent="0.2">
      <c r="A6" s="35" t="s">
        <v>446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9" customHeight="1" x14ac:dyDescent="0.2"/>
    <row r="8" spans="1:12" s="6" customFormat="1" ht="41.25" x14ac:dyDescent="0.2">
      <c r="A8" s="27" t="s">
        <v>0</v>
      </c>
      <c r="B8" s="27" t="s">
        <v>30</v>
      </c>
      <c r="C8" s="27" t="s">
        <v>31</v>
      </c>
      <c r="D8" s="27" t="s">
        <v>32</v>
      </c>
      <c r="E8" s="27" t="s">
        <v>33</v>
      </c>
      <c r="F8" s="27" t="s">
        <v>34</v>
      </c>
      <c r="G8" s="27" t="s">
        <v>421</v>
      </c>
      <c r="H8" s="27" t="s">
        <v>422</v>
      </c>
      <c r="I8" s="27" t="s">
        <v>423</v>
      </c>
      <c r="J8" s="27" t="s">
        <v>35</v>
      </c>
      <c r="K8" s="27" t="s">
        <v>426</v>
      </c>
      <c r="L8" s="27" t="s">
        <v>400</v>
      </c>
    </row>
    <row r="9" spans="1:12" x14ac:dyDescent="0.2">
      <c r="A9" s="12">
        <v>1</v>
      </c>
      <c r="B9" s="5" t="s">
        <v>184</v>
      </c>
      <c r="C9" s="5" t="s">
        <v>38</v>
      </c>
      <c r="D9" s="20">
        <v>38736</v>
      </c>
      <c r="E9" s="5" t="s">
        <v>39</v>
      </c>
      <c r="F9" s="5" t="s">
        <v>1</v>
      </c>
      <c r="G9" s="5">
        <v>5.75</v>
      </c>
      <c r="H9" s="5">
        <v>4</v>
      </c>
      <c r="I9" s="5">
        <v>5.5</v>
      </c>
      <c r="J9" s="5">
        <v>978018100</v>
      </c>
      <c r="K9" s="26">
        <f t="shared" ref="K9:K40" si="0">G9+H9+I9</f>
        <v>15.25</v>
      </c>
      <c r="L9" s="3"/>
    </row>
    <row r="10" spans="1:12" x14ac:dyDescent="0.2">
      <c r="A10" s="12">
        <v>2</v>
      </c>
      <c r="B10" s="5" t="s">
        <v>209</v>
      </c>
      <c r="C10" s="5" t="s">
        <v>38</v>
      </c>
      <c r="D10" s="20">
        <v>39052</v>
      </c>
      <c r="E10" s="5" t="s">
        <v>39</v>
      </c>
      <c r="F10" s="5" t="s">
        <v>1</v>
      </c>
      <c r="G10" s="5">
        <v>5.25</v>
      </c>
      <c r="H10" s="5">
        <v>3.75</v>
      </c>
      <c r="I10" s="5">
        <v>5.5</v>
      </c>
      <c r="J10" s="5">
        <v>344171031</v>
      </c>
      <c r="K10" s="26">
        <f t="shared" si="0"/>
        <v>14.5</v>
      </c>
      <c r="L10" s="3"/>
    </row>
    <row r="11" spans="1:12" x14ac:dyDescent="0.2">
      <c r="A11" s="12">
        <v>3</v>
      </c>
      <c r="B11" s="5" t="s">
        <v>185</v>
      </c>
      <c r="C11" s="5" t="s">
        <v>3</v>
      </c>
      <c r="D11" s="20">
        <v>38730</v>
      </c>
      <c r="E11" s="5" t="s">
        <v>39</v>
      </c>
      <c r="F11" s="5" t="s">
        <v>1</v>
      </c>
      <c r="G11" s="5">
        <v>5</v>
      </c>
      <c r="H11" s="5">
        <v>6</v>
      </c>
      <c r="I11" s="5">
        <v>3</v>
      </c>
      <c r="J11" s="5">
        <v>916199024</v>
      </c>
      <c r="K11" s="26">
        <f t="shared" si="0"/>
        <v>14</v>
      </c>
      <c r="L11" s="3"/>
    </row>
    <row r="12" spans="1:12" x14ac:dyDescent="0.2">
      <c r="A12" s="12">
        <v>4</v>
      </c>
      <c r="B12" s="5" t="s">
        <v>245</v>
      </c>
      <c r="C12" s="5" t="s">
        <v>38</v>
      </c>
      <c r="D12" s="20">
        <v>38719</v>
      </c>
      <c r="E12" s="5" t="s">
        <v>51</v>
      </c>
      <c r="F12" s="5" t="s">
        <v>1</v>
      </c>
      <c r="G12" s="5">
        <v>5</v>
      </c>
      <c r="H12" s="5">
        <v>1.75</v>
      </c>
      <c r="I12" s="5">
        <v>6.75</v>
      </c>
      <c r="J12" s="5">
        <v>365385277</v>
      </c>
      <c r="K12" s="26">
        <f t="shared" si="0"/>
        <v>13.5</v>
      </c>
      <c r="L12" s="3"/>
    </row>
    <row r="13" spans="1:12" x14ac:dyDescent="0.2">
      <c r="A13" s="12">
        <v>5</v>
      </c>
      <c r="B13" s="5" t="s">
        <v>240</v>
      </c>
      <c r="C13" s="5" t="s">
        <v>38</v>
      </c>
      <c r="D13" s="20">
        <v>38776</v>
      </c>
      <c r="E13" s="5" t="s">
        <v>39</v>
      </c>
      <c r="F13" s="5" t="s">
        <v>1</v>
      </c>
      <c r="G13" s="5">
        <v>5.5</v>
      </c>
      <c r="H13" s="5">
        <v>2.5</v>
      </c>
      <c r="I13" s="5">
        <v>5</v>
      </c>
      <c r="J13" s="5">
        <v>919242600</v>
      </c>
      <c r="K13" s="26">
        <f t="shared" si="0"/>
        <v>13</v>
      </c>
      <c r="L13" s="3"/>
    </row>
    <row r="14" spans="1:12" x14ac:dyDescent="0.2">
      <c r="A14" s="12">
        <v>6</v>
      </c>
      <c r="B14" s="5" t="s">
        <v>229</v>
      </c>
      <c r="C14" s="5" t="s">
        <v>38</v>
      </c>
      <c r="D14" s="20">
        <v>38737</v>
      </c>
      <c r="E14" s="5" t="s">
        <v>65</v>
      </c>
      <c r="F14" s="5" t="s">
        <v>5</v>
      </c>
      <c r="G14" s="5">
        <v>3.5</v>
      </c>
      <c r="H14" s="5">
        <v>6</v>
      </c>
      <c r="I14" s="5">
        <v>3.25</v>
      </c>
      <c r="J14" s="5">
        <v>989915979</v>
      </c>
      <c r="K14" s="26">
        <f t="shared" si="0"/>
        <v>12.75</v>
      </c>
      <c r="L14" s="3"/>
    </row>
    <row r="15" spans="1:12" x14ac:dyDescent="0.2">
      <c r="A15" s="12">
        <v>7</v>
      </c>
      <c r="B15" s="5" t="s">
        <v>236</v>
      </c>
      <c r="C15" s="5" t="s">
        <v>3</v>
      </c>
      <c r="D15" s="20">
        <v>39080</v>
      </c>
      <c r="E15" s="5" t="s">
        <v>39</v>
      </c>
      <c r="F15" s="5" t="s">
        <v>1</v>
      </c>
      <c r="G15" s="5">
        <v>3.5</v>
      </c>
      <c r="H15" s="5">
        <v>5.5</v>
      </c>
      <c r="I15" s="5">
        <v>3.5</v>
      </c>
      <c r="J15" s="5">
        <v>353909784</v>
      </c>
      <c r="K15" s="26">
        <f t="shared" si="0"/>
        <v>12.5</v>
      </c>
      <c r="L15" s="3"/>
    </row>
    <row r="16" spans="1:12" x14ac:dyDescent="0.2">
      <c r="A16" s="12">
        <v>8</v>
      </c>
      <c r="B16" s="5" t="s">
        <v>256</v>
      </c>
      <c r="C16" s="5" t="s">
        <v>3</v>
      </c>
      <c r="D16" s="20">
        <v>39069</v>
      </c>
      <c r="E16" s="5" t="s">
        <v>4</v>
      </c>
      <c r="F16" s="5" t="s">
        <v>1</v>
      </c>
      <c r="G16" s="5">
        <v>3.25</v>
      </c>
      <c r="H16" s="5">
        <v>4.625</v>
      </c>
      <c r="I16" s="5">
        <v>4</v>
      </c>
      <c r="J16" s="5">
        <v>968877520</v>
      </c>
      <c r="K16" s="26">
        <f t="shared" si="0"/>
        <v>11.875</v>
      </c>
      <c r="L16" s="3"/>
    </row>
    <row r="17" spans="1:12" x14ac:dyDescent="0.2">
      <c r="A17" s="12">
        <v>9</v>
      </c>
      <c r="B17" s="5" t="s">
        <v>268</v>
      </c>
      <c r="C17" s="5" t="s">
        <v>38</v>
      </c>
      <c r="D17" s="20">
        <v>39021</v>
      </c>
      <c r="E17" s="5" t="s">
        <v>65</v>
      </c>
      <c r="F17" s="5" t="s">
        <v>1</v>
      </c>
      <c r="G17" s="5">
        <v>5.75</v>
      </c>
      <c r="H17" s="5">
        <v>1</v>
      </c>
      <c r="I17" s="5">
        <v>4.75</v>
      </c>
      <c r="J17" s="5">
        <v>394352507</v>
      </c>
      <c r="K17" s="26">
        <f t="shared" si="0"/>
        <v>11.5</v>
      </c>
      <c r="L17" s="3"/>
    </row>
    <row r="18" spans="1:12" x14ac:dyDescent="0.2">
      <c r="A18" s="12">
        <v>10</v>
      </c>
      <c r="B18" s="5" t="s">
        <v>284</v>
      </c>
      <c r="C18" s="5" t="s">
        <v>38</v>
      </c>
      <c r="D18" s="20">
        <v>38891</v>
      </c>
      <c r="E18" s="5" t="s">
        <v>39</v>
      </c>
      <c r="F18" s="5" t="s">
        <v>1</v>
      </c>
      <c r="G18" s="5">
        <v>5.75</v>
      </c>
      <c r="H18" s="5">
        <v>1</v>
      </c>
      <c r="I18" s="5">
        <v>4.5</v>
      </c>
      <c r="J18" s="5">
        <v>965966854</v>
      </c>
      <c r="K18" s="26">
        <f t="shared" si="0"/>
        <v>11.25</v>
      </c>
      <c r="L18" s="3"/>
    </row>
    <row r="19" spans="1:12" x14ac:dyDescent="0.2">
      <c r="A19" s="12">
        <v>11</v>
      </c>
      <c r="B19" s="5" t="s">
        <v>290</v>
      </c>
      <c r="C19" s="5" t="s">
        <v>3</v>
      </c>
      <c r="D19" s="20">
        <v>39062</v>
      </c>
      <c r="E19" s="5" t="s">
        <v>39</v>
      </c>
      <c r="F19" s="5" t="s">
        <v>5</v>
      </c>
      <c r="G19" s="5">
        <v>2.75</v>
      </c>
      <c r="H19" s="5">
        <v>3.75</v>
      </c>
      <c r="I19" s="5">
        <v>4.75</v>
      </c>
      <c r="J19" s="5">
        <v>367754130</v>
      </c>
      <c r="K19" s="26">
        <f t="shared" si="0"/>
        <v>11.25</v>
      </c>
      <c r="L19" s="3"/>
    </row>
    <row r="20" spans="1:12" x14ac:dyDescent="0.2">
      <c r="A20" s="12">
        <v>12</v>
      </c>
      <c r="B20" s="5" t="s">
        <v>282</v>
      </c>
      <c r="C20" s="5" t="s">
        <v>3</v>
      </c>
      <c r="D20" s="20">
        <v>38794</v>
      </c>
      <c r="E20" s="5" t="s">
        <v>39</v>
      </c>
      <c r="F20" s="5" t="s">
        <v>1</v>
      </c>
      <c r="G20" s="5">
        <v>4</v>
      </c>
      <c r="H20" s="5">
        <v>3.25</v>
      </c>
      <c r="I20" s="5">
        <v>3.75</v>
      </c>
      <c r="J20" s="5">
        <v>969414565</v>
      </c>
      <c r="K20" s="26">
        <f t="shared" si="0"/>
        <v>11</v>
      </c>
      <c r="L20" s="3"/>
    </row>
    <row r="21" spans="1:12" x14ac:dyDescent="0.2">
      <c r="A21" s="12">
        <v>13</v>
      </c>
      <c r="B21" s="5" t="s">
        <v>315</v>
      </c>
      <c r="C21" s="5" t="s">
        <v>3</v>
      </c>
      <c r="D21" s="20">
        <v>38737</v>
      </c>
      <c r="E21" s="5" t="s">
        <v>39</v>
      </c>
      <c r="F21" s="5" t="s">
        <v>1</v>
      </c>
      <c r="G21" s="5">
        <v>3.5</v>
      </c>
      <c r="H21" s="5">
        <v>1.25</v>
      </c>
      <c r="I21" s="5">
        <v>6</v>
      </c>
      <c r="J21" s="5">
        <v>384346530</v>
      </c>
      <c r="K21" s="26">
        <f t="shared" si="0"/>
        <v>10.75</v>
      </c>
      <c r="L21" s="3"/>
    </row>
    <row r="22" spans="1:12" x14ac:dyDescent="0.2">
      <c r="A22" s="12">
        <v>14</v>
      </c>
      <c r="B22" s="5" t="s">
        <v>279</v>
      </c>
      <c r="C22" s="5" t="s">
        <v>38</v>
      </c>
      <c r="D22" s="20">
        <v>38718</v>
      </c>
      <c r="E22" s="5" t="s">
        <v>39</v>
      </c>
      <c r="F22" s="5" t="s">
        <v>1</v>
      </c>
      <c r="G22" s="5">
        <v>3.75</v>
      </c>
      <c r="H22" s="5">
        <v>4</v>
      </c>
      <c r="I22" s="5">
        <v>2.75</v>
      </c>
      <c r="J22" s="5">
        <v>386189952</v>
      </c>
      <c r="K22" s="26">
        <f t="shared" si="0"/>
        <v>10.5</v>
      </c>
      <c r="L22" s="3"/>
    </row>
    <row r="23" spans="1:12" x14ac:dyDescent="0.2">
      <c r="A23" s="12">
        <v>15</v>
      </c>
      <c r="B23" s="5" t="s">
        <v>278</v>
      </c>
      <c r="C23" s="5" t="s">
        <v>3</v>
      </c>
      <c r="D23" s="20">
        <v>38905</v>
      </c>
      <c r="E23" s="5" t="s">
        <v>39</v>
      </c>
      <c r="F23" s="5" t="s">
        <v>1</v>
      </c>
      <c r="G23" s="5">
        <v>3.25</v>
      </c>
      <c r="H23" s="5">
        <v>4.875</v>
      </c>
      <c r="I23" s="5">
        <v>2.25</v>
      </c>
      <c r="J23" s="5">
        <v>363142931</v>
      </c>
      <c r="K23" s="26">
        <f t="shared" si="0"/>
        <v>10.375</v>
      </c>
      <c r="L23" s="3"/>
    </row>
    <row r="24" spans="1:12" x14ac:dyDescent="0.2">
      <c r="A24" s="12">
        <v>16</v>
      </c>
      <c r="B24" s="5" t="s">
        <v>297</v>
      </c>
      <c r="C24" s="5" t="s">
        <v>38</v>
      </c>
      <c r="D24" s="20">
        <v>39003</v>
      </c>
      <c r="E24" s="5" t="s">
        <v>39</v>
      </c>
      <c r="F24" s="5" t="s">
        <v>1</v>
      </c>
      <c r="G24" s="5">
        <v>5.5</v>
      </c>
      <c r="H24" s="5">
        <v>1.75</v>
      </c>
      <c r="I24" s="5">
        <v>2.75</v>
      </c>
      <c r="J24" s="5">
        <v>948719810</v>
      </c>
      <c r="K24" s="26">
        <f t="shared" si="0"/>
        <v>10</v>
      </c>
      <c r="L24" s="3"/>
    </row>
    <row r="25" spans="1:12" x14ac:dyDescent="0.2">
      <c r="A25" s="12">
        <v>17</v>
      </c>
      <c r="B25" s="5" t="s">
        <v>296</v>
      </c>
      <c r="C25" s="5" t="s">
        <v>3</v>
      </c>
      <c r="D25" s="20">
        <v>38869</v>
      </c>
      <c r="E25" s="5" t="s">
        <v>39</v>
      </c>
      <c r="F25" s="5" t="s">
        <v>1</v>
      </c>
      <c r="G25" s="5">
        <v>3.25</v>
      </c>
      <c r="H25" s="5">
        <v>4</v>
      </c>
      <c r="I25" s="5">
        <v>2.75</v>
      </c>
      <c r="J25" s="5">
        <v>918509122</v>
      </c>
      <c r="K25" s="26">
        <f t="shared" si="0"/>
        <v>10</v>
      </c>
      <c r="L25" s="3"/>
    </row>
    <row r="26" spans="1:12" x14ac:dyDescent="0.2">
      <c r="A26" s="12">
        <v>18</v>
      </c>
      <c r="B26" s="5" t="s">
        <v>292</v>
      </c>
      <c r="C26" s="5" t="s">
        <v>3</v>
      </c>
      <c r="D26" s="20">
        <v>38759</v>
      </c>
      <c r="E26" s="5" t="s">
        <v>39</v>
      </c>
      <c r="F26" s="5" t="s">
        <v>5</v>
      </c>
      <c r="G26" s="5">
        <v>2.25</v>
      </c>
      <c r="H26" s="5">
        <v>5.5</v>
      </c>
      <c r="I26" s="5">
        <v>2</v>
      </c>
      <c r="J26" s="5">
        <v>386327728</v>
      </c>
      <c r="K26" s="26">
        <f t="shared" si="0"/>
        <v>9.75</v>
      </c>
      <c r="L26" s="3"/>
    </row>
    <row r="27" spans="1:12" x14ac:dyDescent="0.2">
      <c r="A27" s="12">
        <v>19</v>
      </c>
      <c r="B27" s="5" t="s">
        <v>319</v>
      </c>
      <c r="C27" s="5" t="s">
        <v>3</v>
      </c>
      <c r="D27" s="20">
        <v>39011</v>
      </c>
      <c r="E27" s="5" t="s">
        <v>424</v>
      </c>
      <c r="F27" s="5" t="s">
        <v>1</v>
      </c>
      <c r="G27" s="5">
        <v>2</v>
      </c>
      <c r="H27" s="5">
        <v>3.5</v>
      </c>
      <c r="I27" s="5">
        <v>4</v>
      </c>
      <c r="J27" s="5">
        <v>964587218</v>
      </c>
      <c r="K27" s="26">
        <f t="shared" si="0"/>
        <v>9.5</v>
      </c>
      <c r="L27" s="3"/>
    </row>
    <row r="28" spans="1:12" x14ac:dyDescent="0.2">
      <c r="A28" s="12">
        <v>20</v>
      </c>
      <c r="B28" s="5" t="s">
        <v>314</v>
      </c>
      <c r="C28" s="5" t="s">
        <v>3</v>
      </c>
      <c r="D28" s="20">
        <v>38870</v>
      </c>
      <c r="E28" s="5" t="s">
        <v>39</v>
      </c>
      <c r="F28" s="5" t="s">
        <v>1</v>
      </c>
      <c r="G28" s="5">
        <v>5.5</v>
      </c>
      <c r="H28" s="5">
        <v>1.25</v>
      </c>
      <c r="I28" s="5">
        <v>2.25</v>
      </c>
      <c r="J28" s="5">
        <v>818268639</v>
      </c>
      <c r="K28" s="26">
        <f t="shared" si="0"/>
        <v>9</v>
      </c>
      <c r="L28" s="3"/>
    </row>
    <row r="29" spans="1:12" x14ac:dyDescent="0.2">
      <c r="A29" s="12">
        <v>21</v>
      </c>
      <c r="B29" s="5" t="s">
        <v>303</v>
      </c>
      <c r="C29" s="5" t="s">
        <v>38</v>
      </c>
      <c r="D29" s="20">
        <v>38744</v>
      </c>
      <c r="E29" s="5" t="s">
        <v>39</v>
      </c>
      <c r="F29" s="5" t="s">
        <v>11</v>
      </c>
      <c r="G29" s="5">
        <v>2</v>
      </c>
      <c r="H29" s="5">
        <v>5.25</v>
      </c>
      <c r="I29" s="5">
        <v>1.75</v>
      </c>
      <c r="J29" s="5">
        <v>376947379</v>
      </c>
      <c r="K29" s="26">
        <f t="shared" si="0"/>
        <v>9</v>
      </c>
      <c r="L29" s="3"/>
    </row>
    <row r="30" spans="1:12" x14ac:dyDescent="0.2">
      <c r="A30" s="12">
        <v>22</v>
      </c>
      <c r="B30" s="5" t="s">
        <v>317</v>
      </c>
      <c r="C30" s="5" t="s">
        <v>38</v>
      </c>
      <c r="D30" s="20">
        <v>39080</v>
      </c>
      <c r="E30" s="5" t="s">
        <v>4</v>
      </c>
      <c r="F30" s="5" t="s">
        <v>1</v>
      </c>
      <c r="G30" s="5">
        <v>5</v>
      </c>
      <c r="H30" s="5">
        <v>1.25</v>
      </c>
      <c r="I30" s="5">
        <v>2.25</v>
      </c>
      <c r="J30" s="5">
        <v>963700917</v>
      </c>
      <c r="K30" s="26">
        <f t="shared" si="0"/>
        <v>8.5</v>
      </c>
      <c r="L30" s="3"/>
    </row>
    <row r="31" spans="1:12" x14ac:dyDescent="0.2">
      <c r="A31" s="12">
        <v>23</v>
      </c>
      <c r="B31" s="5" t="s">
        <v>340</v>
      </c>
      <c r="C31" s="5" t="s">
        <v>38</v>
      </c>
      <c r="D31" s="20">
        <v>38882</v>
      </c>
      <c r="E31" s="5" t="s">
        <v>341</v>
      </c>
      <c r="F31" s="5" t="s">
        <v>12</v>
      </c>
      <c r="G31" s="5">
        <v>3.25</v>
      </c>
      <c r="H31" s="5">
        <v>0.75</v>
      </c>
      <c r="I31" s="5">
        <v>4.25</v>
      </c>
      <c r="J31" s="5">
        <v>964361225</v>
      </c>
      <c r="K31" s="26">
        <f t="shared" si="0"/>
        <v>8.25</v>
      </c>
      <c r="L31" s="3"/>
    </row>
    <row r="32" spans="1:12" x14ac:dyDescent="0.2">
      <c r="A32" s="12">
        <v>24</v>
      </c>
      <c r="B32" s="5" t="s">
        <v>334</v>
      </c>
      <c r="C32" s="5" t="s">
        <v>3</v>
      </c>
      <c r="D32" s="20">
        <v>38734</v>
      </c>
      <c r="E32" s="5" t="s">
        <v>39</v>
      </c>
      <c r="F32" s="5" t="s">
        <v>1</v>
      </c>
      <c r="G32" s="5">
        <v>1.25</v>
      </c>
      <c r="H32" s="5">
        <v>4</v>
      </c>
      <c r="I32" s="5">
        <v>2.75</v>
      </c>
      <c r="J32" s="5">
        <v>355556413</v>
      </c>
      <c r="K32" s="26">
        <f t="shared" si="0"/>
        <v>8</v>
      </c>
      <c r="L32" s="3"/>
    </row>
    <row r="33" spans="1:12" x14ac:dyDescent="0.2">
      <c r="A33" s="12">
        <v>25</v>
      </c>
      <c r="B33" s="5" t="s">
        <v>336</v>
      </c>
      <c r="C33" s="5" t="s">
        <v>38</v>
      </c>
      <c r="D33" s="20">
        <v>38839</v>
      </c>
      <c r="E33" s="5" t="s">
        <v>39</v>
      </c>
      <c r="F33" s="5" t="s">
        <v>12</v>
      </c>
      <c r="G33" s="5">
        <v>4.5</v>
      </c>
      <c r="H33" s="5">
        <v>0.5</v>
      </c>
      <c r="I33" s="5">
        <v>2.5</v>
      </c>
      <c r="J33" s="5">
        <v>342019472</v>
      </c>
      <c r="K33" s="26">
        <f t="shared" si="0"/>
        <v>7.5</v>
      </c>
      <c r="L33" s="3"/>
    </row>
    <row r="34" spans="1:12" x14ac:dyDescent="0.2">
      <c r="A34" s="12">
        <v>26</v>
      </c>
      <c r="B34" s="5" t="s">
        <v>352</v>
      </c>
      <c r="C34" s="5" t="s">
        <v>3</v>
      </c>
      <c r="D34" s="20">
        <v>38739</v>
      </c>
      <c r="E34" s="5" t="s">
        <v>39</v>
      </c>
      <c r="F34" s="5" t="s">
        <v>1</v>
      </c>
      <c r="G34" s="5">
        <v>1.25</v>
      </c>
      <c r="H34" s="5">
        <v>2.5</v>
      </c>
      <c r="I34" s="5">
        <v>3.75</v>
      </c>
      <c r="J34" s="5">
        <v>968421530</v>
      </c>
      <c r="K34" s="26">
        <f t="shared" si="0"/>
        <v>7.5</v>
      </c>
      <c r="L34" s="3"/>
    </row>
    <row r="35" spans="1:12" x14ac:dyDescent="0.2">
      <c r="A35" s="12">
        <v>27</v>
      </c>
      <c r="B35" s="5" t="s">
        <v>356</v>
      </c>
      <c r="C35" s="5" t="s">
        <v>3</v>
      </c>
      <c r="D35" s="20">
        <v>39055</v>
      </c>
      <c r="E35" s="5" t="s">
        <v>39</v>
      </c>
      <c r="F35" s="5" t="s">
        <v>1</v>
      </c>
      <c r="G35" s="5">
        <v>2</v>
      </c>
      <c r="H35" s="5">
        <v>2.25</v>
      </c>
      <c r="I35" s="5">
        <v>2.5</v>
      </c>
      <c r="J35" s="5">
        <v>989749704</v>
      </c>
      <c r="K35" s="26">
        <f t="shared" si="0"/>
        <v>6.75</v>
      </c>
      <c r="L35" s="3"/>
    </row>
    <row r="36" spans="1:12" x14ac:dyDescent="0.2">
      <c r="A36" s="12">
        <v>28</v>
      </c>
      <c r="B36" s="5" t="s">
        <v>360</v>
      </c>
      <c r="C36" s="5" t="s">
        <v>3</v>
      </c>
      <c r="D36" s="20">
        <v>38913</v>
      </c>
      <c r="E36" s="5" t="s">
        <v>39</v>
      </c>
      <c r="F36" s="5" t="s">
        <v>1</v>
      </c>
      <c r="G36" s="5">
        <v>3.25</v>
      </c>
      <c r="H36" s="5">
        <v>0.5</v>
      </c>
      <c r="I36" s="5">
        <v>2.5</v>
      </c>
      <c r="J36" s="5">
        <v>935715462</v>
      </c>
      <c r="K36" s="26">
        <f t="shared" si="0"/>
        <v>6.25</v>
      </c>
      <c r="L36" s="3"/>
    </row>
    <row r="37" spans="1:12" x14ac:dyDescent="0.2">
      <c r="A37" s="12">
        <v>29</v>
      </c>
      <c r="B37" s="5" t="s">
        <v>375</v>
      </c>
      <c r="C37" s="5" t="s">
        <v>3</v>
      </c>
      <c r="D37" s="20">
        <v>38865</v>
      </c>
      <c r="E37" s="5" t="s">
        <v>39</v>
      </c>
      <c r="F37" s="5" t="s">
        <v>1</v>
      </c>
      <c r="G37" s="5">
        <v>1.5</v>
      </c>
      <c r="H37" s="5">
        <v>1</v>
      </c>
      <c r="I37" s="5">
        <v>3.5</v>
      </c>
      <c r="J37" s="5">
        <v>988525404</v>
      </c>
      <c r="K37" s="26">
        <f t="shared" si="0"/>
        <v>6</v>
      </c>
      <c r="L37" s="3"/>
    </row>
    <row r="38" spans="1:12" x14ac:dyDescent="0.2">
      <c r="A38" s="12">
        <v>30</v>
      </c>
      <c r="B38" s="5" t="s">
        <v>366</v>
      </c>
      <c r="C38" s="5" t="s">
        <v>3</v>
      </c>
      <c r="D38" s="20">
        <v>39062</v>
      </c>
      <c r="E38" s="5" t="s">
        <v>39</v>
      </c>
      <c r="F38" s="5" t="s">
        <v>1</v>
      </c>
      <c r="G38" s="5">
        <v>2.25</v>
      </c>
      <c r="H38" s="5">
        <v>1</v>
      </c>
      <c r="I38" s="5">
        <v>2.5</v>
      </c>
      <c r="J38" s="5">
        <v>862672420</v>
      </c>
      <c r="K38" s="26">
        <f t="shared" si="0"/>
        <v>5.75</v>
      </c>
      <c r="L38" s="3"/>
    </row>
    <row r="39" spans="1:12" x14ac:dyDescent="0.2">
      <c r="A39" s="12">
        <v>31</v>
      </c>
      <c r="B39" s="5" t="s">
        <v>363</v>
      </c>
      <c r="C39" s="5" t="s">
        <v>3</v>
      </c>
      <c r="D39" s="20">
        <v>39059</v>
      </c>
      <c r="E39" s="5" t="s">
        <v>39</v>
      </c>
      <c r="F39" s="5" t="s">
        <v>1</v>
      </c>
      <c r="G39" s="5">
        <v>1.5</v>
      </c>
      <c r="H39" s="5">
        <v>2</v>
      </c>
      <c r="I39" s="5">
        <v>2</v>
      </c>
      <c r="J39" s="5">
        <v>368405704</v>
      </c>
      <c r="K39" s="26">
        <f t="shared" si="0"/>
        <v>5.5</v>
      </c>
      <c r="L39" s="3"/>
    </row>
    <row r="40" spans="1:12" x14ac:dyDescent="0.2">
      <c r="A40" s="12">
        <v>32</v>
      </c>
      <c r="B40" s="5" t="s">
        <v>377</v>
      </c>
      <c r="C40" s="5" t="s">
        <v>38</v>
      </c>
      <c r="D40" s="20">
        <v>38876</v>
      </c>
      <c r="E40" s="5" t="s">
        <v>39</v>
      </c>
      <c r="F40" s="5" t="s">
        <v>110</v>
      </c>
      <c r="G40" s="5">
        <v>2.5</v>
      </c>
      <c r="H40" s="5">
        <v>0.25</v>
      </c>
      <c r="I40" s="5">
        <v>2.25</v>
      </c>
      <c r="J40" s="5">
        <v>376906353</v>
      </c>
      <c r="K40" s="26">
        <f t="shared" si="0"/>
        <v>5</v>
      </c>
      <c r="L40" s="3"/>
    </row>
    <row r="41" spans="1:12" x14ac:dyDescent="0.2">
      <c r="A41" s="12">
        <v>33</v>
      </c>
      <c r="B41" s="5" t="s">
        <v>382</v>
      </c>
      <c r="C41" s="5" t="s">
        <v>38</v>
      </c>
      <c r="D41" s="20">
        <v>38718</v>
      </c>
      <c r="E41" s="5" t="s">
        <v>39</v>
      </c>
      <c r="F41" s="5" t="s">
        <v>383</v>
      </c>
      <c r="G41" s="5">
        <v>5.5</v>
      </c>
      <c r="H41" s="5">
        <v>2.25</v>
      </c>
      <c r="I41" s="5">
        <v>2.25</v>
      </c>
      <c r="J41" s="5">
        <v>987927380</v>
      </c>
      <c r="K41" s="24">
        <f>G41*2+H41*2+I41</f>
        <v>17.75</v>
      </c>
      <c r="L41" s="12" t="s">
        <v>15</v>
      </c>
    </row>
    <row r="42" spans="1:12" x14ac:dyDescent="0.2">
      <c r="A42" s="12">
        <v>34</v>
      </c>
      <c r="B42" s="5" t="s">
        <v>388</v>
      </c>
      <c r="C42" s="5" t="s">
        <v>3</v>
      </c>
      <c r="D42" s="20">
        <v>38935</v>
      </c>
      <c r="E42" s="5" t="s">
        <v>39</v>
      </c>
      <c r="F42" s="5" t="s">
        <v>1</v>
      </c>
      <c r="G42" s="5">
        <v>2.5</v>
      </c>
      <c r="H42" s="5">
        <v>0.75</v>
      </c>
      <c r="I42" s="5">
        <v>3</v>
      </c>
      <c r="J42" s="5">
        <v>337243347</v>
      </c>
      <c r="K42" s="24">
        <f>G42*2+H42*2+I42</f>
        <v>9.5</v>
      </c>
      <c r="L42" s="12" t="s">
        <v>16</v>
      </c>
    </row>
    <row r="43" spans="1:12" x14ac:dyDescent="0.2">
      <c r="A43" s="12">
        <v>35</v>
      </c>
      <c r="B43" s="5" t="s">
        <v>394</v>
      </c>
      <c r="C43" s="5" t="s">
        <v>38</v>
      </c>
      <c r="D43" s="20">
        <v>38730</v>
      </c>
      <c r="E43" s="5" t="s">
        <v>39</v>
      </c>
      <c r="F43" s="5" t="s">
        <v>383</v>
      </c>
      <c r="G43" s="5">
        <v>2</v>
      </c>
      <c r="H43" s="5">
        <v>0.5</v>
      </c>
      <c r="I43" s="5">
        <v>3.5</v>
      </c>
      <c r="J43" s="5">
        <v>378922303</v>
      </c>
      <c r="K43" s="24">
        <f>G43*2+H43*2+I43</f>
        <v>8.5</v>
      </c>
      <c r="L43" s="12" t="s">
        <v>16</v>
      </c>
    </row>
    <row r="44" spans="1:12" x14ac:dyDescent="0.2">
      <c r="A44" s="12">
        <v>36</v>
      </c>
      <c r="B44" s="5" t="s">
        <v>226</v>
      </c>
      <c r="C44" s="5" t="s">
        <v>3</v>
      </c>
      <c r="D44" s="20">
        <v>38942</v>
      </c>
      <c r="E44" s="5" t="s">
        <v>39</v>
      </c>
      <c r="F44" s="5" t="s">
        <v>1</v>
      </c>
      <c r="G44" s="5">
        <v>0.5</v>
      </c>
      <c r="H44" s="5">
        <v>2.25</v>
      </c>
      <c r="I44" s="5">
        <v>2.75</v>
      </c>
      <c r="J44" s="5">
        <v>354922681</v>
      </c>
      <c r="K44" s="24">
        <f>G44*2+H44*2+I44</f>
        <v>8.25</v>
      </c>
      <c r="L44" s="12" t="s">
        <v>16</v>
      </c>
    </row>
    <row r="45" spans="1:12" x14ac:dyDescent="0.2">
      <c r="A45" s="12">
        <v>37</v>
      </c>
      <c r="B45" s="4" t="s">
        <v>407</v>
      </c>
      <c r="C45" s="4" t="s">
        <v>38</v>
      </c>
      <c r="D45" s="19" t="s">
        <v>20</v>
      </c>
      <c r="E45" s="4" t="s">
        <v>39</v>
      </c>
      <c r="F45" s="4" t="s">
        <v>415</v>
      </c>
      <c r="G45" s="5"/>
      <c r="H45" s="5"/>
      <c r="I45" s="5"/>
      <c r="J45" s="5"/>
      <c r="K45" s="26"/>
      <c r="L45" s="12" t="s">
        <v>416</v>
      </c>
    </row>
    <row r="46" spans="1:12" x14ac:dyDescent="0.2">
      <c r="A46" s="12">
        <v>38</v>
      </c>
      <c r="B46" s="4" t="s">
        <v>412</v>
      </c>
      <c r="C46" s="4" t="s">
        <v>3</v>
      </c>
      <c r="D46" s="19" t="s">
        <v>23</v>
      </c>
      <c r="E46" s="4" t="s">
        <v>39</v>
      </c>
      <c r="F46" s="4" t="s">
        <v>415</v>
      </c>
      <c r="G46" s="5"/>
      <c r="H46" s="5"/>
      <c r="I46" s="5"/>
      <c r="J46" s="5"/>
      <c r="K46" s="26"/>
      <c r="L46" s="12" t="s">
        <v>416</v>
      </c>
    </row>
    <row r="47" spans="1:12" x14ac:dyDescent="0.2">
      <c r="A47" s="12">
        <v>39</v>
      </c>
      <c r="B47" s="4" t="s">
        <v>27</v>
      </c>
      <c r="C47" s="4" t="s">
        <v>3</v>
      </c>
      <c r="D47" s="19" t="s">
        <v>28</v>
      </c>
      <c r="E47" s="4" t="s">
        <v>39</v>
      </c>
      <c r="F47" s="4" t="s">
        <v>415</v>
      </c>
      <c r="G47" s="5"/>
      <c r="H47" s="5"/>
      <c r="I47" s="5"/>
      <c r="J47" s="5"/>
      <c r="K47" s="26"/>
      <c r="L47" s="12" t="s">
        <v>416</v>
      </c>
    </row>
  </sheetData>
  <sheetProtection password="CF7A" sheet="1" objects="1" scenarios="1"/>
  <mergeCells count="6">
    <mergeCell ref="A6:L6"/>
    <mergeCell ref="A1:C1"/>
    <mergeCell ref="A2:L2"/>
    <mergeCell ref="A3:L3"/>
    <mergeCell ref="A4:L4"/>
    <mergeCell ref="A5:L5"/>
  </mergeCells>
  <printOptions horizontalCentered="1"/>
  <pageMargins left="0.25" right="0" top="0.5" bottom="0.25" header="0.5" footer="0.5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10T</vt:lpstr>
      <vt:lpstr>10A1</vt:lpstr>
      <vt:lpstr>10A2</vt:lpstr>
      <vt:lpstr>10A3</vt:lpstr>
      <vt:lpstr>10C</vt:lpstr>
      <vt:lpstr>10D1</vt:lpstr>
      <vt:lpstr>10D2</vt:lpstr>
      <vt:lpstr>10D3</vt:lpstr>
      <vt:lpstr>10D4</vt:lpstr>
      <vt:lpstr>10D5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2021-08-19T13:09:46Z</cp:lastPrinted>
  <dcterms:created xsi:type="dcterms:W3CDTF">2021-08-18T22:51:53Z</dcterms:created>
  <dcterms:modified xsi:type="dcterms:W3CDTF">2021-08-20T12:41:08Z</dcterms:modified>
</cp:coreProperties>
</file>